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rielingadvies.sharepoint.com/sites/VST-MarketingCommunicatie-GRP-Particulier/Gedeelde documenten/Particulier/"/>
    </mc:Choice>
  </mc:AlternateContent>
  <xr:revisionPtr revIDLastSave="0" documentId="8_{21F718BB-E578-445D-8A89-ED3E4CDD5B78}" xr6:coauthVersionLast="47" xr6:coauthVersionMax="47" xr10:uidLastSave="{00000000-0000-0000-0000-000000000000}"/>
  <bookViews>
    <workbookView xWindow="14865" yWindow="-16365" windowWidth="29040" windowHeight="15840" firstSheet="5" xr2:uid="{00000000-000D-0000-FFFF-FFFF00000000}"/>
  </bookViews>
  <sheets>
    <sheet name="Maandbudget" sheetId="7" r:id="rId1"/>
    <sheet name="Spaardoel 1" sheetId="5" r:id="rId2"/>
    <sheet name="Spaardoel 2" sheetId="12" r:id="rId3"/>
    <sheet name="Spaardoel 3" sheetId="13" r:id="rId4"/>
    <sheet name="Inkomsten en uitgaventracker" sheetId="9" r:id="rId5"/>
    <sheet name="Categorie" sheetId="11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3" l="1"/>
  <c r="U16" i="13" s="1"/>
  <c r="R17" i="13"/>
  <c r="R16" i="13" s="1"/>
  <c r="O17" i="13"/>
  <c r="L17" i="13"/>
  <c r="I17" i="13"/>
  <c r="O16" i="13"/>
  <c r="L16" i="13"/>
  <c r="I16" i="13"/>
  <c r="U17" i="12"/>
  <c r="U16" i="12" s="1"/>
  <c r="R17" i="12"/>
  <c r="R16" i="12" s="1"/>
  <c r="O17" i="12"/>
  <c r="L17" i="12"/>
  <c r="I17" i="12"/>
  <c r="O16" i="12"/>
  <c r="L16" i="12"/>
  <c r="I16" i="12"/>
  <c r="N44" i="7"/>
  <c r="N43" i="7" s="1"/>
  <c r="L14" i="11" s="1"/>
  <c r="O14" i="11" s="1"/>
  <c r="P37" i="7"/>
  <c r="O37" i="7" s="1"/>
  <c r="P38" i="7"/>
  <c r="O38" i="7" s="1"/>
  <c r="P39" i="7"/>
  <c r="O39" i="7" s="1"/>
  <c r="P40" i="7"/>
  <c r="O40" i="7" s="1"/>
  <c r="P41" i="7"/>
  <c r="O41" i="7" s="1"/>
  <c r="P42" i="7"/>
  <c r="O42" i="7" s="1"/>
  <c r="B48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9" i="9"/>
  <c r="B50" i="9"/>
  <c r="B51" i="9"/>
  <c r="R4" i="7"/>
  <c r="P6" i="7"/>
  <c r="P7" i="7"/>
  <c r="O7" i="7" s="1"/>
  <c r="P8" i="7"/>
  <c r="O8" i="7" s="1"/>
  <c r="P9" i="7"/>
  <c r="O9" i="7" s="1"/>
  <c r="P10" i="7"/>
  <c r="P5" i="7"/>
  <c r="O5" i="7" s="1"/>
  <c r="D44" i="7"/>
  <c r="D43" i="7" s="1"/>
  <c r="L4" i="11" s="1"/>
  <c r="O4" i="11" s="1"/>
  <c r="E44" i="7"/>
  <c r="E43" i="7" s="1"/>
  <c r="L5" i="11" s="1"/>
  <c r="O5" i="11" s="1"/>
  <c r="F44" i="7"/>
  <c r="F43" i="7" s="1"/>
  <c r="L6" i="11" s="1"/>
  <c r="O6" i="11" s="1"/>
  <c r="G44" i="7"/>
  <c r="G43" i="7" s="1"/>
  <c r="L7" i="11" s="1"/>
  <c r="O7" i="11" s="1"/>
  <c r="H44" i="7"/>
  <c r="H43" i="7" s="1"/>
  <c r="L8" i="11" s="1"/>
  <c r="O8" i="11" s="1"/>
  <c r="I44" i="7"/>
  <c r="I43" i="7" s="1"/>
  <c r="L9" i="11" s="1"/>
  <c r="O9" i="11" s="1"/>
  <c r="J44" i="7"/>
  <c r="J43" i="7" s="1"/>
  <c r="L10" i="11" s="1"/>
  <c r="O10" i="11" s="1"/>
  <c r="K44" i="7"/>
  <c r="K43" i="7" s="1"/>
  <c r="L11" i="11" s="1"/>
  <c r="O11" i="11" s="1"/>
  <c r="L44" i="7"/>
  <c r="L43" i="7" s="1"/>
  <c r="L12" i="11" s="1"/>
  <c r="O12" i="11" s="1"/>
  <c r="M44" i="7"/>
  <c r="M43" i="7" s="1"/>
  <c r="L13" i="11" s="1"/>
  <c r="O13" i="11" s="1"/>
  <c r="C44" i="7"/>
  <c r="C43" i="7" s="1"/>
  <c r="L3" i="11" s="1"/>
  <c r="O3" i="11" s="1"/>
  <c r="P21" i="7"/>
  <c r="O21" i="7" s="1"/>
  <c r="P22" i="7"/>
  <c r="O22" i="7" s="1"/>
  <c r="P23" i="7"/>
  <c r="O23" i="7" s="1"/>
  <c r="P24" i="7"/>
  <c r="O24" i="7" s="1"/>
  <c r="P25" i="7"/>
  <c r="O25" i="7" s="1"/>
  <c r="P26" i="7"/>
  <c r="O26" i="7" s="1"/>
  <c r="P27" i="7"/>
  <c r="O27" i="7" s="1"/>
  <c r="P28" i="7"/>
  <c r="O28" i="7" s="1"/>
  <c r="P29" i="7"/>
  <c r="O29" i="7" s="1"/>
  <c r="P30" i="7"/>
  <c r="O30" i="7" s="1"/>
  <c r="P31" i="7"/>
  <c r="O31" i="7" s="1"/>
  <c r="P32" i="7"/>
  <c r="O32" i="7" s="1"/>
  <c r="P33" i="7"/>
  <c r="O33" i="7" s="1"/>
  <c r="P34" i="7"/>
  <c r="O34" i="7" s="1"/>
  <c r="P35" i="7"/>
  <c r="O35" i="7" s="1"/>
  <c r="P36" i="7"/>
  <c r="O36" i="7" s="1"/>
  <c r="P20" i="7"/>
  <c r="O20" i="7" s="1"/>
  <c r="D18" i="7"/>
  <c r="D17" i="7" s="1"/>
  <c r="K4" i="11" s="1"/>
  <c r="N4" i="11" s="1"/>
  <c r="E18" i="7"/>
  <c r="E17" i="7" s="1"/>
  <c r="K5" i="11" s="1"/>
  <c r="N5" i="11" s="1"/>
  <c r="F18" i="7"/>
  <c r="F17" i="7" s="1"/>
  <c r="K6" i="11" s="1"/>
  <c r="N6" i="11" s="1"/>
  <c r="G18" i="7"/>
  <c r="G17" i="7" s="1"/>
  <c r="K7" i="11" s="1"/>
  <c r="N7" i="11" s="1"/>
  <c r="H18" i="7"/>
  <c r="H17" i="7" s="1"/>
  <c r="K8" i="11" s="1"/>
  <c r="N8" i="11" s="1"/>
  <c r="I18" i="7"/>
  <c r="I17" i="7" s="1"/>
  <c r="K9" i="11" s="1"/>
  <c r="N9" i="11" s="1"/>
  <c r="J18" i="7"/>
  <c r="J17" i="7" s="1"/>
  <c r="K10" i="11" s="1"/>
  <c r="N10" i="11" s="1"/>
  <c r="K18" i="7"/>
  <c r="K17" i="7" s="1"/>
  <c r="K11" i="11" s="1"/>
  <c r="N11" i="11" s="1"/>
  <c r="L18" i="7"/>
  <c r="L17" i="7" s="1"/>
  <c r="K12" i="11" s="1"/>
  <c r="N12" i="11" s="1"/>
  <c r="M18" i="7"/>
  <c r="M17" i="7" s="1"/>
  <c r="K13" i="11" s="1"/>
  <c r="N13" i="11" s="1"/>
  <c r="N18" i="7"/>
  <c r="N17" i="7" s="1"/>
  <c r="K14" i="11" s="1"/>
  <c r="N14" i="11" s="1"/>
  <c r="C18" i="7"/>
  <c r="C17" i="7" s="1"/>
  <c r="K3" i="11" s="1"/>
  <c r="N3" i="11" s="1"/>
  <c r="P15" i="7"/>
  <c r="O15" i="7" s="1"/>
  <c r="P16" i="7"/>
  <c r="O16" i="7" s="1"/>
  <c r="P14" i="7"/>
  <c r="O14" i="7" s="1"/>
  <c r="O6" i="7"/>
  <c r="D12" i="7"/>
  <c r="D11" i="7" s="1"/>
  <c r="J4" i="11" s="1"/>
  <c r="M4" i="11" s="1"/>
  <c r="E12" i="7"/>
  <c r="E11" i="7" s="1"/>
  <c r="J5" i="11" s="1"/>
  <c r="M5" i="11" s="1"/>
  <c r="F12" i="7"/>
  <c r="F11" i="7" s="1"/>
  <c r="J6" i="11" s="1"/>
  <c r="M6" i="11" s="1"/>
  <c r="G12" i="7"/>
  <c r="G11" i="7" s="1"/>
  <c r="J7" i="11" s="1"/>
  <c r="M7" i="11" s="1"/>
  <c r="P7" i="11" s="1"/>
  <c r="H12" i="7"/>
  <c r="H11" i="7" s="1"/>
  <c r="J8" i="11" s="1"/>
  <c r="M8" i="11" s="1"/>
  <c r="I12" i="7"/>
  <c r="I11" i="7" s="1"/>
  <c r="J9" i="11" s="1"/>
  <c r="M9" i="11" s="1"/>
  <c r="J12" i="7"/>
  <c r="J11" i="7" s="1"/>
  <c r="J10" i="11" s="1"/>
  <c r="M10" i="11" s="1"/>
  <c r="K12" i="7"/>
  <c r="K11" i="7" s="1"/>
  <c r="J11" i="11" s="1"/>
  <c r="M11" i="11" s="1"/>
  <c r="L12" i="7"/>
  <c r="L11" i="7" s="1"/>
  <c r="J12" i="11" s="1"/>
  <c r="M12" i="11" s="1"/>
  <c r="M12" i="7"/>
  <c r="M11" i="7" s="1"/>
  <c r="J13" i="11" s="1"/>
  <c r="M13" i="11" s="1"/>
  <c r="N12" i="7"/>
  <c r="N11" i="7" s="1"/>
  <c r="J14" i="11" s="1"/>
  <c r="M14" i="11" s="1"/>
  <c r="C12" i="7"/>
  <c r="C11" i="7" s="1"/>
  <c r="J3" i="11" s="1"/>
  <c r="M3" i="11" s="1"/>
  <c r="O10" i="7"/>
  <c r="I16" i="5"/>
  <c r="B4" i="9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3" i="11"/>
  <c r="U16" i="5"/>
  <c r="O16" i="5"/>
  <c r="L16" i="5"/>
  <c r="U17" i="5"/>
  <c r="R17" i="5"/>
  <c r="R16" i="5" s="1"/>
  <c r="O17" i="5"/>
  <c r="L17" i="5"/>
  <c r="I17" i="5"/>
  <c r="U4" i="7" l="1"/>
  <c r="R6" i="7"/>
  <c r="P11" i="11"/>
  <c r="P14" i="11"/>
  <c r="P10" i="11"/>
  <c r="P6" i="11"/>
  <c r="P12" i="11"/>
  <c r="P4" i="11"/>
  <c r="P9" i="11"/>
  <c r="P8" i="11"/>
  <c r="P3" i="11"/>
  <c r="U6" i="7" s="1"/>
  <c r="P13" i="11"/>
  <c r="P5" i="11"/>
  <c r="O18" i="7"/>
  <c r="O17" i="7" s="1"/>
  <c r="K15" i="11" s="1"/>
  <c r="N15" i="11" s="1"/>
  <c r="O12" i="7"/>
  <c r="O11" i="7" s="1"/>
  <c r="J15" i="11" s="1"/>
  <c r="M15" i="11" s="1"/>
  <c r="O44" i="7"/>
  <c r="O43" i="7" s="1"/>
  <c r="L15" i="11" s="1"/>
  <c r="O15" i="11" s="1"/>
  <c r="P11" i="7"/>
  <c r="P15" i="11" l="1"/>
</calcChain>
</file>

<file path=xl/sharedStrings.xml><?xml version="1.0" encoding="utf-8"?>
<sst xmlns="http://schemas.openxmlformats.org/spreadsheetml/2006/main" count="478" uniqueCount="96">
  <si>
    <t>Rust en financiële zekerheid 
Krijg inzicht in jouw inkomsten en uitgaven.</t>
  </si>
  <si>
    <t>Maand</t>
  </si>
  <si>
    <t>Februari</t>
  </si>
  <si>
    <t>Inkomsten</t>
  </si>
  <si>
    <t>Jan</t>
  </si>
  <si>
    <t>Feb</t>
  </si>
  <si>
    <t>Mrt</t>
  </si>
  <si>
    <t>Apr</t>
  </si>
  <si>
    <t>Mei</t>
  </si>
  <si>
    <t>Jun</t>
  </si>
  <si>
    <t>Jul</t>
  </si>
  <si>
    <t>Aug</t>
  </si>
  <si>
    <t>Sept</t>
  </si>
  <si>
    <t>Okt</t>
  </si>
  <si>
    <t>Nov</t>
  </si>
  <si>
    <t>Dec</t>
  </si>
  <si>
    <t>Totaal</t>
  </si>
  <si>
    <t>Uitgaven</t>
  </si>
  <si>
    <t>Jouw salaris</t>
  </si>
  <si>
    <t>Salaris partner</t>
  </si>
  <si>
    <t>Sparen</t>
  </si>
  <si>
    <t>Status</t>
  </si>
  <si>
    <t>Bijverdiensten</t>
  </si>
  <si>
    <t>Toeslagen</t>
  </si>
  <si>
    <t>Kinderbijslag</t>
  </si>
  <si>
    <t>Overige inkomsten</t>
  </si>
  <si>
    <t>Spaardoel 1</t>
  </si>
  <si>
    <t>Spaardoel 2</t>
  </si>
  <si>
    <t>Spaardoel 3</t>
  </si>
  <si>
    <t>Hypotheek of Huur</t>
  </si>
  <si>
    <t>Gas, water licht</t>
  </si>
  <si>
    <t>Internet, televisie en telefoon</t>
  </si>
  <si>
    <t>Sporten</t>
  </si>
  <si>
    <t>Overige abonnementen</t>
  </si>
  <si>
    <t>Zorgverzekering</t>
  </si>
  <si>
    <t>Autoverzekering</t>
  </si>
  <si>
    <t>Inboedelverzekering</t>
  </si>
  <si>
    <t>Opstalverzekering</t>
  </si>
  <si>
    <t>Overige verzekeringen</t>
  </si>
  <si>
    <t>Belastingen</t>
  </si>
  <si>
    <t>Kinderopvang</t>
  </si>
  <si>
    <t>Boodschappen</t>
  </si>
  <si>
    <t>Studie en cursussen</t>
  </si>
  <si>
    <t>Kleding en interieur</t>
  </si>
  <si>
    <t>Benzine en parkeren</t>
  </si>
  <si>
    <t>Overige autokosten</t>
  </si>
  <si>
    <t>Cadeaus</t>
  </si>
  <si>
    <t>Uitjes en etentjes</t>
  </si>
  <si>
    <t>Aflossing schuld</t>
  </si>
  <si>
    <t>Selecteer een categorie</t>
  </si>
  <si>
    <t xml:space="preserve">Spaardoel 1: </t>
  </si>
  <si>
    <t>Jaar 1</t>
  </si>
  <si>
    <t>Jaar 2</t>
  </si>
  <si>
    <t>Jaar 3</t>
  </si>
  <si>
    <t>Jaar 4</t>
  </si>
  <si>
    <t>Jaar 5</t>
  </si>
  <si>
    <t>Omschrijf jouw doel:</t>
  </si>
  <si>
    <t>Gespaard</t>
  </si>
  <si>
    <t xml:space="preserve">Januari </t>
  </si>
  <si>
    <t>Hoeveel geld wil je sparen?</t>
  </si>
  <si>
    <t>Hoeveel maanden heb je nodig?</t>
  </si>
  <si>
    <t>Maart</t>
  </si>
  <si>
    <t xml:space="preserve">Ik begin in </t>
  </si>
  <si>
    <t>Selecteer een maand</t>
  </si>
  <si>
    <t>April</t>
  </si>
  <si>
    <t>Te sparen per maand</t>
  </si>
  <si>
    <t>Juni</t>
  </si>
  <si>
    <t>Juli</t>
  </si>
  <si>
    <t>Tot nu toe gespaard</t>
  </si>
  <si>
    <t>Totaal nog te sparen</t>
  </si>
  <si>
    <t>Nog te sparen 
per maand</t>
  </si>
  <si>
    <t>Augustus</t>
  </si>
  <si>
    <t>September</t>
  </si>
  <si>
    <t>Oktober</t>
  </si>
  <si>
    <t>November</t>
  </si>
  <si>
    <t>December</t>
  </si>
  <si>
    <t>Gespaard in 2022</t>
  </si>
  <si>
    <t>Gespaard in 2023</t>
  </si>
  <si>
    <t>Gespaard in 2024</t>
  </si>
  <si>
    <t>Gespaard in 2025</t>
  </si>
  <si>
    <t>Gespaard in 2026</t>
  </si>
  <si>
    <t xml:space="preserve">Spaardoel 2: </t>
  </si>
  <si>
    <t xml:space="preserve">Spaardoel 3: </t>
  </si>
  <si>
    <t>Inkomsten- en uitgaventracker: 
Alle inkomsten en uitgaven onder elkaar</t>
  </si>
  <si>
    <t>Maand/datum</t>
  </si>
  <si>
    <t>Datum</t>
  </si>
  <si>
    <t>Categorie</t>
  </si>
  <si>
    <t>Omschrijving</t>
  </si>
  <si>
    <t>Bedrag</t>
  </si>
  <si>
    <t>Selecteer uit lijst</t>
  </si>
  <si>
    <t>Categorieën</t>
  </si>
  <si>
    <t>Selecteer een jaar</t>
  </si>
  <si>
    <t>Selecteer soort kosten</t>
  </si>
  <si>
    <t>STATUS</t>
  </si>
  <si>
    <t>Spaardoel 4</t>
  </si>
  <si>
    <t>Spaardoel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</si>
</sst>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_ [$€-2]\ * #,##0.00_ ;_ [$€-2]\ * \-#,##0.00_ ;_ [$€-2]\ * &quot;-&quot;??_ ;_ @_ "/>
    <numFmt numFmtId="166" formatCode="[$-413]mmm/yy;@"/>
    <numFmt numFmtId="167" formatCode="[$€-413]\ #,##0.00"/>
  </numFmts>
  <fonts count="1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202448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202448"/>
      <name val="Calibri"/>
      <family val="2"/>
      <scheme val="minor"/>
    </font>
    <font>
      <b/>
      <sz val="16"/>
      <color rgb="FF203764"/>
      <name val="Calibri"/>
      <family val="2"/>
    </font>
    <font>
      <b/>
      <sz val="11"/>
      <color rgb="FF203764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202448"/>
      <name val="Calibri"/>
      <family val="2"/>
    </font>
    <font>
      <sz val="11"/>
      <color rgb="FF202448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B4AA"/>
        <bgColor indexed="64"/>
      </patternFill>
    </fill>
    <fill>
      <patternFill patternType="solid">
        <fgColor rgb="FFFFFEE0"/>
        <bgColor indexed="64"/>
      </patternFill>
    </fill>
    <fill>
      <patternFill patternType="solid">
        <fgColor rgb="FF202448"/>
        <bgColor indexed="64"/>
      </patternFill>
    </fill>
    <fill>
      <patternFill patternType="solid">
        <fgColor rgb="FFDCEA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202448"/>
      </left>
      <right/>
      <top style="thin">
        <color rgb="FF202448"/>
      </top>
      <bottom/>
      <diagonal/>
    </border>
    <border>
      <left style="thin">
        <color rgb="FF202448"/>
      </left>
      <right/>
      <top style="thin">
        <color rgb="FF202448"/>
      </top>
      <bottom style="thin">
        <color rgb="FF202448"/>
      </bottom>
      <diagonal/>
    </border>
    <border>
      <left style="thin">
        <color rgb="FF202448"/>
      </left>
      <right style="thin">
        <color rgb="FF202448"/>
      </right>
      <top style="thin">
        <color rgb="FF202448"/>
      </top>
      <bottom style="thin">
        <color rgb="FF20244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202448"/>
      </left>
      <right style="thin">
        <color rgb="FF202448"/>
      </right>
      <top style="thin">
        <color rgb="FF202448"/>
      </top>
      <bottom/>
      <diagonal/>
    </border>
    <border>
      <left/>
      <right style="thin">
        <color rgb="FF202448"/>
      </right>
      <top style="thin">
        <color rgb="FF202448"/>
      </top>
      <bottom/>
      <diagonal/>
    </border>
    <border>
      <left style="thin">
        <color rgb="FF202448"/>
      </left>
      <right/>
      <top/>
      <bottom/>
      <diagonal/>
    </border>
    <border>
      <left/>
      <right style="thin">
        <color rgb="FF202448"/>
      </right>
      <top/>
      <bottom/>
      <diagonal/>
    </border>
    <border>
      <left style="thin">
        <color rgb="FF202448"/>
      </left>
      <right/>
      <top/>
      <bottom style="thin">
        <color rgb="FF202448"/>
      </bottom>
      <diagonal/>
    </border>
    <border>
      <left/>
      <right style="thin">
        <color rgb="FF202448"/>
      </right>
      <top/>
      <bottom style="thin">
        <color rgb="FF202448"/>
      </bottom>
      <diagonal/>
    </border>
    <border>
      <left/>
      <right style="thin">
        <color rgb="FF202448"/>
      </right>
      <top style="thin">
        <color rgb="FF202448"/>
      </top>
      <bottom style="thin">
        <color rgb="FF202448"/>
      </bottom>
      <diagonal/>
    </border>
    <border>
      <left style="thin">
        <color rgb="FF202448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202448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202448"/>
      </top>
      <bottom/>
      <diagonal/>
    </border>
    <border>
      <left style="thin">
        <color rgb="FFFFFFFF"/>
      </left>
      <right style="thin">
        <color rgb="FF202448"/>
      </right>
      <top style="thin">
        <color rgb="FF202448"/>
      </top>
      <bottom/>
      <diagonal/>
    </border>
    <border>
      <left style="thin">
        <color rgb="FF202448"/>
      </left>
      <right style="thin">
        <color rgb="FFFFFFFF"/>
      </right>
      <top style="thin">
        <color rgb="FF202448"/>
      </top>
      <bottom/>
      <diagonal/>
    </border>
    <border>
      <left style="thin">
        <color rgb="FFEDB4AA"/>
      </left>
      <right/>
      <top style="thin">
        <color rgb="FFEDB4AA"/>
      </top>
      <bottom style="thin">
        <color rgb="FFEDB4AA"/>
      </bottom>
      <diagonal/>
    </border>
    <border>
      <left style="thin">
        <color rgb="FFEDB4AA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4" fillId="8" borderId="0" xfId="0" applyFont="1" applyFill="1"/>
    <xf numFmtId="0" fontId="8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8" fillId="2" borderId="7" xfId="0" applyFont="1" applyFill="1" applyBorder="1"/>
    <xf numFmtId="0" fontId="13" fillId="8" borderId="7" xfId="0" applyFont="1" applyFill="1" applyBorder="1"/>
    <xf numFmtId="0" fontId="7" fillId="5" borderId="19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right" vertical="center" wrapText="1"/>
    </xf>
    <xf numFmtId="164" fontId="9" fillId="6" borderId="0" xfId="0" applyNumberFormat="1" applyFont="1" applyFill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167" fontId="0" fillId="6" borderId="6" xfId="0" applyNumberFormat="1" applyFill="1" applyBorder="1" applyAlignment="1">
      <alignment horizontal="left" vertical="center"/>
    </xf>
    <xf numFmtId="167" fontId="14" fillId="8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horizontal="right" vertical="center" wrapText="1"/>
    </xf>
    <xf numFmtId="164" fontId="9" fillId="3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 wrapText="1"/>
    </xf>
    <xf numFmtId="0" fontId="10" fillId="6" borderId="5" xfId="0" applyFont="1" applyFill="1" applyBorder="1" applyAlignment="1">
      <alignment vertical="center"/>
    </xf>
    <xf numFmtId="167" fontId="15" fillId="5" borderId="3" xfId="0" applyNumberFormat="1" applyFont="1" applyFill="1" applyBorder="1" applyAlignment="1">
      <alignment horizontal="center" vertical="center"/>
    </xf>
    <xf numFmtId="167" fontId="15" fillId="5" borderId="20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0" fillId="3" borderId="4" xfId="0" applyFont="1" applyFill="1" applyBorder="1" applyAlignment="1">
      <alignment vertical="center"/>
    </xf>
    <xf numFmtId="167" fontId="0" fillId="3" borderId="6" xfId="0" applyNumberFormat="1" applyFill="1" applyBorder="1" applyAlignment="1">
      <alignment horizontal="left" vertical="center"/>
    </xf>
    <xf numFmtId="167" fontId="12" fillId="5" borderId="3" xfId="0" applyNumberFormat="1" applyFont="1" applyFill="1" applyBorder="1" applyAlignment="1">
      <alignment horizontal="center" vertical="center"/>
    </xf>
    <xf numFmtId="167" fontId="12" fillId="5" borderId="2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/>
    </xf>
    <xf numFmtId="167" fontId="4" fillId="2" borderId="6" xfId="0" applyNumberFormat="1" applyFont="1" applyFill="1" applyBorder="1" applyAlignment="1" applyProtection="1">
      <alignment horizontal="left" vertical="center"/>
      <protection locked="0"/>
    </xf>
    <xf numFmtId="167" fontId="4" fillId="2" borderId="18" xfId="0" applyNumberFormat="1" applyFont="1" applyFill="1" applyBorder="1" applyAlignment="1" applyProtection="1">
      <alignment horizontal="left" vertical="center"/>
      <protection locked="0"/>
    </xf>
    <xf numFmtId="0" fontId="10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8" xfId="0" applyFont="1" applyFill="1" applyBorder="1"/>
    <xf numFmtId="0" fontId="5" fillId="3" borderId="24" xfId="0" applyFont="1" applyFill="1" applyBorder="1" applyAlignment="1">
      <alignment vertical="center"/>
    </xf>
    <xf numFmtId="0" fontId="8" fillId="4" borderId="0" xfId="0" applyFont="1" applyFill="1"/>
    <xf numFmtId="0" fontId="6" fillId="3" borderId="25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167" fontId="8" fillId="6" borderId="17" xfId="0" applyNumberFormat="1" applyFont="1" applyFill="1" applyBorder="1" applyAlignment="1">
      <alignment horizontal="center" vertical="center"/>
    </xf>
    <xf numFmtId="0" fontId="8" fillId="8" borderId="0" xfId="0" applyFont="1" applyFill="1"/>
    <xf numFmtId="0" fontId="13" fillId="8" borderId="0" xfId="0" applyFont="1" applyFill="1"/>
    <xf numFmtId="0" fontId="8" fillId="8" borderId="0" xfId="0" applyFont="1" applyFill="1" applyAlignment="1">
      <alignment vertical="center"/>
    </xf>
    <xf numFmtId="0" fontId="8" fillId="4" borderId="0" xfId="0" applyFont="1" applyFill="1" applyAlignment="1">
      <alignment horizontal="left"/>
    </xf>
    <xf numFmtId="167" fontId="8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167" fontId="8" fillId="0" borderId="15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2" borderId="0" xfId="0" applyFont="1" applyFill="1"/>
    <xf numFmtId="0" fontId="7" fillId="5" borderId="2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66" fontId="10" fillId="6" borderId="4" xfId="0" applyNumberFormat="1" applyFon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5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 applyProtection="1">
      <alignment vertical="center"/>
      <protection locked="0"/>
    </xf>
    <xf numFmtId="0" fontId="0" fillId="2" borderId="26" xfId="0" applyFill="1" applyBorder="1"/>
    <xf numFmtId="0" fontId="0" fillId="2" borderId="26" xfId="0" applyFill="1" applyBorder="1" applyAlignment="1">
      <alignment vertical="center"/>
    </xf>
    <xf numFmtId="3" fontId="0" fillId="2" borderId="26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 vertical="center"/>
    </xf>
    <xf numFmtId="4" fontId="7" fillId="5" borderId="0" xfId="0" applyNumberFormat="1" applyFont="1" applyFill="1" applyAlignment="1">
      <alignment horizontal="left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66" fontId="10" fillId="6" borderId="26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EDB4AA"/>
      <color rgb="FFDCEAE5"/>
      <color rgb="FF202448"/>
      <color rgb="FFFFF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</xdr:row>
      <xdr:rowOff>57150</xdr:rowOff>
    </xdr:from>
    <xdr:to>
      <xdr:col>1</xdr:col>
      <xdr:colOff>1285875</xdr:colOff>
      <xdr:row>1</xdr:row>
      <xdr:rowOff>771525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EF6FAE2-D22C-4AFD-B726-617ACB69C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247650"/>
          <a:ext cx="6286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1</xdr:col>
      <xdr:colOff>781050</xdr:colOff>
      <xdr:row>3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C9479ED-DD5D-4A06-AE50-A0132D4D0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790575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1</xdr:col>
      <xdr:colOff>781050</xdr:colOff>
      <xdr:row>3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91BF8C-5EFD-4764-9CBA-A83AB1EE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796925" cy="879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1</xdr:col>
      <xdr:colOff>781050</xdr:colOff>
      <xdr:row>3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97E2D3-01DE-49C7-B49D-6A9A2B6E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796925" cy="879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47625</xdr:rowOff>
    </xdr:from>
    <xdr:to>
      <xdr:col>1</xdr:col>
      <xdr:colOff>1019175</xdr:colOff>
      <xdr:row>1</xdr:row>
      <xdr:rowOff>762000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2EC1C5C-E0CC-4B28-A57E-742296462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38125"/>
          <a:ext cx="6286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EC2F-5859-499F-932D-D9FDA566F26E}">
  <sheetPr codeName="Blad1"/>
  <dimension ref="A1:U1048570"/>
  <sheetViews>
    <sheetView tabSelected="1" topLeftCell="A16" workbookViewId="0">
      <selection activeCell="B24" sqref="B24"/>
    </sheetView>
  </sheetViews>
  <sheetFormatPr defaultColWidth="9.140625" defaultRowHeight="14.45"/>
  <cols>
    <col min="1" max="1" width="2.85546875" style="1" customWidth="1"/>
    <col min="2" max="2" width="29.85546875" style="28" customWidth="1"/>
    <col min="3" max="6" width="10.5703125" style="29" customWidth="1"/>
    <col min="7" max="14" width="10.5703125" style="1" customWidth="1"/>
    <col min="15" max="15" width="12" style="1" customWidth="1"/>
    <col min="16" max="16" width="9.140625" style="3"/>
    <col min="17" max="18" width="11.85546875" style="1" customWidth="1"/>
    <col min="19" max="19" width="3.5703125" style="1" customWidth="1"/>
    <col min="20" max="21" width="11.85546875" style="1" customWidth="1"/>
    <col min="22" max="23" width="9.140625" style="1"/>
    <col min="24" max="24" width="14.85546875" style="1" customWidth="1"/>
    <col min="25" max="16384" width="9.140625" style="1"/>
  </cols>
  <sheetData>
    <row r="1" spans="2:21">
      <c r="B1" s="1"/>
      <c r="C1" s="2"/>
      <c r="D1" s="2"/>
      <c r="E1" s="2"/>
      <c r="F1" s="2"/>
    </row>
    <row r="2" spans="2:21" ht="65.25" customHeight="1">
      <c r="B2" s="4"/>
      <c r="C2" s="80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1</v>
      </c>
      <c r="R2" s="82"/>
      <c r="S2" s="5"/>
      <c r="T2" s="78" t="s">
        <v>2</v>
      </c>
      <c r="U2" s="79"/>
    </row>
    <row r="3" spans="2:21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21" ht="31.5" customHeight="1"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10" t="s">
        <v>16</v>
      </c>
      <c r="Q4" s="11" t="s">
        <v>3</v>
      </c>
      <c r="R4" s="12" t="str">
        <f>IFERROR(VLOOKUP(T2,Categorie!$I$3:$L$15,2,FALSE),"")</f>
        <v/>
      </c>
      <c r="T4" s="11" t="s">
        <v>17</v>
      </c>
      <c r="U4" s="12" t="str">
        <f>IFERROR(VLOOKUP(T2,Categorie!$I$3:$L$15,4,FALSE),"")</f>
        <v/>
      </c>
    </row>
    <row r="5" spans="2:21" s="16" customFormat="1" ht="21" customHeight="1">
      <c r="B5" s="13" t="s">
        <v>18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4">
        <f>IF(P5="","",P5)</f>
        <v>0</v>
      </c>
      <c r="P5" s="15">
        <f>SUM(C5:N5)</f>
        <v>0</v>
      </c>
      <c r="Q5" s="1"/>
      <c r="R5" s="1"/>
      <c r="S5" s="6"/>
      <c r="T5" s="6"/>
      <c r="U5" s="1"/>
    </row>
    <row r="6" spans="2:21" s="16" customFormat="1" ht="21" customHeight="1">
      <c r="B6" s="13" t="s">
        <v>19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4" t="str">
        <f t="shared" ref="O6:O10" si="0">IF(P6=0,"",P6)</f>
        <v/>
      </c>
      <c r="P6" s="15">
        <f t="shared" ref="P6:P10" si="1">SUM(C6:N6)</f>
        <v>0</v>
      </c>
      <c r="Q6" s="17" t="s">
        <v>20</v>
      </c>
      <c r="R6" s="18" t="str">
        <f>IFERROR(VLOOKUP(T2,Categorie!$I$3:$L$15,3,FALSE),"")</f>
        <v/>
      </c>
      <c r="S6" s="1"/>
      <c r="T6" s="19" t="s">
        <v>21</v>
      </c>
      <c r="U6" s="73">
        <f>IFERROR(VLOOKUP(T2,Categorie!$I$3:$P$15,8,FALSE),"")</f>
        <v>0</v>
      </c>
    </row>
    <row r="7" spans="2:21" s="16" customFormat="1" ht="21" customHeight="1">
      <c r="B7" s="20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4" t="str">
        <f t="shared" si="0"/>
        <v/>
      </c>
      <c r="P7" s="15">
        <f t="shared" si="1"/>
        <v>0</v>
      </c>
    </row>
    <row r="8" spans="2:21" s="16" customFormat="1" ht="21" customHeight="1">
      <c r="B8" s="13" t="s">
        <v>23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14" t="str">
        <f t="shared" si="0"/>
        <v/>
      </c>
      <c r="P8" s="15">
        <f t="shared" si="1"/>
        <v>0</v>
      </c>
    </row>
    <row r="9" spans="2:21" s="16" customFormat="1" ht="21" customHeight="1">
      <c r="B9" s="13" t="s">
        <v>24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4" t="str">
        <f t="shared" si="0"/>
        <v/>
      </c>
      <c r="P9" s="15">
        <f t="shared" si="1"/>
        <v>0</v>
      </c>
    </row>
    <row r="10" spans="2:21" s="16" customFormat="1" ht="21" customHeight="1">
      <c r="B10" s="13" t="s">
        <v>25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4" t="str">
        <f t="shared" si="0"/>
        <v/>
      </c>
      <c r="P10" s="15">
        <f t="shared" si="1"/>
        <v>0</v>
      </c>
    </row>
    <row r="11" spans="2:21" s="16" customFormat="1" ht="21" customHeight="1">
      <c r="B11" s="8" t="s">
        <v>16</v>
      </c>
      <c r="C11" s="21" t="str">
        <f t="shared" ref="C11:K11" si="2">IF(C12=0,"",C12)</f>
        <v/>
      </c>
      <c r="D11" s="21" t="str">
        <f t="shared" si="2"/>
        <v/>
      </c>
      <c r="E11" s="21" t="str">
        <f t="shared" si="2"/>
        <v/>
      </c>
      <c r="F11" s="21" t="str">
        <f t="shared" si="2"/>
        <v/>
      </c>
      <c r="G11" s="21" t="str">
        <f t="shared" si="2"/>
        <v/>
      </c>
      <c r="H11" s="21" t="str">
        <f t="shared" si="2"/>
        <v/>
      </c>
      <c r="I11" s="21" t="str">
        <f t="shared" si="2"/>
        <v/>
      </c>
      <c r="J11" s="21" t="str">
        <f t="shared" si="2"/>
        <v/>
      </c>
      <c r="K11" s="21" t="str">
        <f t="shared" si="2"/>
        <v/>
      </c>
      <c r="L11" s="21" t="str">
        <f t="shared" ref="L11:O11" si="3">IF(L12=0,"",L12)</f>
        <v/>
      </c>
      <c r="M11" s="21" t="str">
        <f>IF(M12=0,"",M12)</f>
        <v/>
      </c>
      <c r="N11" s="21" t="str">
        <f t="shared" si="3"/>
        <v/>
      </c>
      <c r="O11" s="22" t="str">
        <f t="shared" si="3"/>
        <v/>
      </c>
      <c r="P11" s="23">
        <f t="shared" ref="P11" si="4">SUM(C11:N11)</f>
        <v>0</v>
      </c>
    </row>
    <row r="12" spans="2:21" s="16" customFormat="1" ht="21" customHeight="1">
      <c r="C12" s="23">
        <f>SUM(C5:C10)</f>
        <v>0</v>
      </c>
      <c r="D12" s="23">
        <f t="shared" ref="D12:N12" si="5">SUM(D5:D10)</f>
        <v>0</v>
      </c>
      <c r="E12" s="23">
        <f t="shared" si="5"/>
        <v>0</v>
      </c>
      <c r="F12" s="23">
        <f t="shared" si="5"/>
        <v>0</v>
      </c>
      <c r="G12" s="23">
        <f t="shared" si="5"/>
        <v>0</v>
      </c>
      <c r="H12" s="23">
        <f t="shared" si="5"/>
        <v>0</v>
      </c>
      <c r="I12" s="23">
        <f t="shared" si="5"/>
        <v>0</v>
      </c>
      <c r="J12" s="23">
        <f t="shared" si="5"/>
        <v>0</v>
      </c>
      <c r="K12" s="23">
        <f t="shared" si="5"/>
        <v>0</v>
      </c>
      <c r="L12" s="23">
        <f t="shared" si="5"/>
        <v>0</v>
      </c>
      <c r="M12" s="23">
        <f t="shared" si="5"/>
        <v>0</v>
      </c>
      <c r="N12" s="23">
        <f t="shared" si="5"/>
        <v>0</v>
      </c>
      <c r="O12" s="23">
        <f>SUM(O5:O10)</f>
        <v>0</v>
      </c>
      <c r="P12" s="23"/>
    </row>
    <row r="13" spans="2:21" s="16" customFormat="1" ht="21" customHeight="1">
      <c r="B13" s="8" t="s">
        <v>20</v>
      </c>
      <c r="C13" s="9" t="s">
        <v>4</v>
      </c>
      <c r="D13" s="9" t="s">
        <v>5</v>
      </c>
      <c r="E13" s="9" t="s">
        <v>6</v>
      </c>
      <c r="F13" s="9" t="s">
        <v>7</v>
      </c>
      <c r="G13" s="9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9" t="s">
        <v>14</v>
      </c>
      <c r="N13" s="9" t="s">
        <v>15</v>
      </c>
      <c r="O13" s="10" t="s">
        <v>16</v>
      </c>
      <c r="P13" s="23"/>
    </row>
    <row r="14" spans="2:21" s="16" customFormat="1" ht="21" customHeight="1">
      <c r="B14" s="24" t="s">
        <v>26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5" t="str">
        <f>IF(P14=0,"",P14)</f>
        <v/>
      </c>
      <c r="P14" s="23">
        <f>SUM(C14:N14)</f>
        <v>0</v>
      </c>
    </row>
    <row r="15" spans="2:21" s="16" customFormat="1" ht="21" customHeight="1">
      <c r="B15" s="24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5" t="str">
        <f t="shared" ref="O15:O16" si="6">IF(P15=0,"",P15)</f>
        <v/>
      </c>
      <c r="P15" s="23">
        <f t="shared" ref="P15:P16" si="7">SUM(C15:N15)</f>
        <v>0</v>
      </c>
    </row>
    <row r="16" spans="2:21" s="16" customFormat="1" ht="21" customHeight="1">
      <c r="B16" s="24" t="s">
        <v>28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5" t="str">
        <f t="shared" si="6"/>
        <v/>
      </c>
      <c r="P16" s="23">
        <f t="shared" si="7"/>
        <v>0</v>
      </c>
    </row>
    <row r="17" spans="2:16" s="16" customFormat="1" ht="21" customHeight="1">
      <c r="B17" s="8" t="s">
        <v>16</v>
      </c>
      <c r="C17" s="26" t="str">
        <f t="shared" ref="C17:N17" si="8">IF(C18=0,"",C18)</f>
        <v/>
      </c>
      <c r="D17" s="26" t="str">
        <f t="shared" si="8"/>
        <v/>
      </c>
      <c r="E17" s="26" t="str">
        <f t="shared" si="8"/>
        <v/>
      </c>
      <c r="F17" s="26" t="str">
        <f t="shared" si="8"/>
        <v/>
      </c>
      <c r="G17" s="26" t="str">
        <f t="shared" si="8"/>
        <v/>
      </c>
      <c r="H17" s="26" t="str">
        <f t="shared" si="8"/>
        <v/>
      </c>
      <c r="I17" s="26" t="str">
        <f t="shared" si="8"/>
        <v/>
      </c>
      <c r="J17" s="26" t="str">
        <f t="shared" si="8"/>
        <v/>
      </c>
      <c r="K17" s="26" t="str">
        <f t="shared" si="8"/>
        <v/>
      </c>
      <c r="L17" s="26" t="str">
        <f t="shared" si="8"/>
        <v/>
      </c>
      <c r="M17" s="26" t="str">
        <f t="shared" si="8"/>
        <v/>
      </c>
      <c r="N17" s="26" t="str">
        <f t="shared" si="8"/>
        <v/>
      </c>
      <c r="O17" s="27" t="str">
        <f>IF(O18=0,"",O18)</f>
        <v/>
      </c>
      <c r="P17" s="23"/>
    </row>
    <row r="18" spans="2:16" s="16" customFormat="1" ht="21" customHeight="1">
      <c r="C18" s="23">
        <f t="shared" ref="C18:O18" si="9">SUM(C14:C16)</f>
        <v>0</v>
      </c>
      <c r="D18" s="23">
        <f t="shared" si="9"/>
        <v>0</v>
      </c>
      <c r="E18" s="23">
        <f t="shared" si="9"/>
        <v>0</v>
      </c>
      <c r="F18" s="23">
        <f t="shared" si="9"/>
        <v>0</v>
      </c>
      <c r="G18" s="23">
        <f t="shared" si="9"/>
        <v>0</v>
      </c>
      <c r="H18" s="23">
        <f t="shared" si="9"/>
        <v>0</v>
      </c>
      <c r="I18" s="23">
        <f t="shared" si="9"/>
        <v>0</v>
      </c>
      <c r="J18" s="23">
        <f t="shared" si="9"/>
        <v>0</v>
      </c>
      <c r="K18" s="23">
        <f t="shared" si="9"/>
        <v>0</v>
      </c>
      <c r="L18" s="23">
        <f t="shared" si="9"/>
        <v>0</v>
      </c>
      <c r="M18" s="23">
        <f t="shared" si="9"/>
        <v>0</v>
      </c>
      <c r="N18" s="23">
        <f t="shared" si="9"/>
        <v>0</v>
      </c>
      <c r="O18" s="23">
        <f t="shared" si="9"/>
        <v>0</v>
      </c>
      <c r="P18" s="23"/>
    </row>
    <row r="19" spans="2:16" s="16" customFormat="1" ht="21" customHeight="1">
      <c r="B19" s="8" t="s">
        <v>17</v>
      </c>
      <c r="C19" s="9" t="s">
        <v>4</v>
      </c>
      <c r="D19" s="9" t="s">
        <v>5</v>
      </c>
      <c r="E19" s="9" t="s">
        <v>6</v>
      </c>
      <c r="F19" s="9" t="s">
        <v>7</v>
      </c>
      <c r="G19" s="9" t="s">
        <v>8</v>
      </c>
      <c r="H19" s="9" t="s">
        <v>9</v>
      </c>
      <c r="I19" s="9" t="s">
        <v>10</v>
      </c>
      <c r="J19" s="9" t="s">
        <v>11</v>
      </c>
      <c r="K19" s="9" t="s">
        <v>12</v>
      </c>
      <c r="L19" s="9" t="s">
        <v>13</v>
      </c>
      <c r="M19" s="9" t="s">
        <v>14</v>
      </c>
      <c r="N19" s="9" t="s">
        <v>15</v>
      </c>
      <c r="O19" s="10" t="s">
        <v>16</v>
      </c>
      <c r="P19" s="23"/>
    </row>
    <row r="20" spans="2:16" s="16" customFormat="1" ht="21" customHeight="1">
      <c r="B20" s="32" t="s">
        <v>29</v>
      </c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4" t="str">
        <f>IF(P20=0,"",P20)</f>
        <v/>
      </c>
      <c r="P20" s="23">
        <f>SUM(C20:N20)</f>
        <v>0</v>
      </c>
    </row>
    <row r="21" spans="2:16" s="16" customFormat="1" ht="21" customHeight="1">
      <c r="B21" s="32" t="s">
        <v>30</v>
      </c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4" t="str">
        <f t="shared" ref="O21:O36" si="10">IF(P21=0,"",P21)</f>
        <v/>
      </c>
      <c r="P21" s="23">
        <f t="shared" ref="P21:P36" si="11">SUM(C21:N21)</f>
        <v>0</v>
      </c>
    </row>
    <row r="22" spans="2:16" s="16" customFormat="1" ht="21" customHeight="1">
      <c r="B22" s="32" t="s">
        <v>31</v>
      </c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4" t="str">
        <f t="shared" si="10"/>
        <v/>
      </c>
      <c r="P22" s="23">
        <f t="shared" si="11"/>
        <v>0</v>
      </c>
    </row>
    <row r="23" spans="2:16" s="16" customFormat="1" ht="21" customHeight="1">
      <c r="B23" s="32" t="s">
        <v>32</v>
      </c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4" t="str">
        <f t="shared" si="10"/>
        <v/>
      </c>
      <c r="P23" s="23">
        <f t="shared" si="11"/>
        <v>0</v>
      </c>
    </row>
    <row r="24" spans="2:16" s="16" customFormat="1" ht="21" customHeight="1">
      <c r="B24" s="32" t="s">
        <v>33</v>
      </c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4" t="str">
        <f t="shared" si="10"/>
        <v/>
      </c>
      <c r="P24" s="23">
        <f t="shared" si="11"/>
        <v>0</v>
      </c>
    </row>
    <row r="25" spans="2:16" s="16" customFormat="1" ht="21" customHeight="1">
      <c r="B25" s="32" t="s">
        <v>34</v>
      </c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4" t="str">
        <f t="shared" si="10"/>
        <v/>
      </c>
      <c r="P25" s="23">
        <f t="shared" si="11"/>
        <v>0</v>
      </c>
    </row>
    <row r="26" spans="2:16" s="16" customFormat="1" ht="21" customHeight="1">
      <c r="B26" s="32" t="s">
        <v>35</v>
      </c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4" t="str">
        <f t="shared" si="10"/>
        <v/>
      </c>
      <c r="P26" s="23">
        <f t="shared" si="11"/>
        <v>0</v>
      </c>
    </row>
    <row r="27" spans="2:16" s="16" customFormat="1" ht="21" customHeight="1">
      <c r="B27" s="33" t="s">
        <v>36</v>
      </c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4" t="str">
        <f t="shared" si="10"/>
        <v/>
      </c>
      <c r="P27" s="23">
        <f t="shared" si="11"/>
        <v>0</v>
      </c>
    </row>
    <row r="28" spans="2:16" s="16" customFormat="1" ht="21" customHeight="1">
      <c r="B28" s="33" t="s">
        <v>37</v>
      </c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4" t="str">
        <f t="shared" si="10"/>
        <v/>
      </c>
      <c r="P28" s="23">
        <f t="shared" si="11"/>
        <v>0</v>
      </c>
    </row>
    <row r="29" spans="2:16" s="16" customFormat="1" ht="21" customHeight="1">
      <c r="B29" s="32" t="s">
        <v>38</v>
      </c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4" t="str">
        <f t="shared" si="10"/>
        <v/>
      </c>
      <c r="P29" s="23">
        <f t="shared" si="11"/>
        <v>0</v>
      </c>
    </row>
    <row r="30" spans="2:16" s="16" customFormat="1" ht="21" customHeight="1">
      <c r="B30" s="32" t="s">
        <v>39</v>
      </c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4" t="str">
        <f t="shared" si="10"/>
        <v/>
      </c>
      <c r="P30" s="23">
        <f t="shared" si="11"/>
        <v>0</v>
      </c>
    </row>
    <row r="31" spans="2:16" s="16" customFormat="1" ht="21" customHeight="1">
      <c r="B31" s="33" t="s">
        <v>40</v>
      </c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4" t="str">
        <f t="shared" si="10"/>
        <v/>
      </c>
      <c r="P31" s="23">
        <f t="shared" si="11"/>
        <v>0</v>
      </c>
    </row>
    <row r="32" spans="2:16" s="16" customFormat="1" ht="21" customHeight="1">
      <c r="B32" s="32" t="s">
        <v>41</v>
      </c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4" t="str">
        <f t="shared" si="10"/>
        <v/>
      </c>
      <c r="P32" s="23">
        <f t="shared" si="11"/>
        <v>0</v>
      </c>
    </row>
    <row r="33" spans="1:16" s="16" customFormat="1" ht="21" customHeight="1">
      <c r="B33" s="32" t="s">
        <v>42</v>
      </c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4" t="str">
        <f t="shared" si="10"/>
        <v/>
      </c>
      <c r="P33" s="23">
        <f t="shared" si="11"/>
        <v>0</v>
      </c>
    </row>
    <row r="34" spans="1:16" s="16" customFormat="1" ht="21" customHeight="1">
      <c r="B34" s="32" t="s">
        <v>43</v>
      </c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4" t="str">
        <f t="shared" si="10"/>
        <v/>
      </c>
      <c r="P34" s="23">
        <f t="shared" si="11"/>
        <v>0</v>
      </c>
    </row>
    <row r="35" spans="1:16" s="16" customFormat="1" ht="21" customHeight="1">
      <c r="B35" s="32" t="s">
        <v>44</v>
      </c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4" t="str">
        <f t="shared" si="10"/>
        <v/>
      </c>
      <c r="P35" s="23">
        <f t="shared" si="11"/>
        <v>0</v>
      </c>
    </row>
    <row r="36" spans="1:16" s="16" customFormat="1" ht="21" customHeight="1">
      <c r="B36" s="32" t="s">
        <v>45</v>
      </c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4" t="str">
        <f t="shared" si="10"/>
        <v/>
      </c>
      <c r="P36" s="23">
        <f t="shared" si="11"/>
        <v>0</v>
      </c>
    </row>
    <row r="37" spans="1:16" s="16" customFormat="1" ht="21" customHeight="1">
      <c r="B37" s="32" t="s">
        <v>46</v>
      </c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14" t="str">
        <f t="shared" ref="O37:O42" si="12">IF(P37=0,"",P37)</f>
        <v/>
      </c>
      <c r="P37" s="23">
        <f t="shared" ref="P37:P42" si="13">SUM(C37:N37)</f>
        <v>0</v>
      </c>
    </row>
    <row r="38" spans="1:16" s="16" customFormat="1" ht="21" customHeight="1">
      <c r="B38" s="33" t="s">
        <v>47</v>
      </c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4" t="str">
        <f t="shared" si="12"/>
        <v/>
      </c>
      <c r="P38" s="23">
        <f t="shared" si="13"/>
        <v>0</v>
      </c>
    </row>
    <row r="39" spans="1:16" s="16" customFormat="1" ht="21" customHeight="1">
      <c r="B39" s="32" t="s">
        <v>48</v>
      </c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14" t="str">
        <f t="shared" si="12"/>
        <v/>
      </c>
      <c r="P39" s="23">
        <f t="shared" si="13"/>
        <v>0</v>
      </c>
    </row>
    <row r="40" spans="1:16" s="16" customFormat="1" ht="21" customHeight="1">
      <c r="B40" s="33" t="s">
        <v>49</v>
      </c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4" t="str">
        <f t="shared" si="12"/>
        <v/>
      </c>
      <c r="P40" s="23">
        <f t="shared" si="13"/>
        <v>0</v>
      </c>
    </row>
    <row r="41" spans="1:16" s="16" customFormat="1" ht="21" customHeight="1">
      <c r="B41" s="33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4" t="str">
        <f t="shared" si="12"/>
        <v/>
      </c>
      <c r="P41" s="23">
        <f t="shared" si="13"/>
        <v>0</v>
      </c>
    </row>
    <row r="42" spans="1:16" s="16" customFormat="1" ht="21" customHeight="1">
      <c r="B42" s="32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14" t="str">
        <f t="shared" si="12"/>
        <v/>
      </c>
      <c r="P42" s="23">
        <f t="shared" si="13"/>
        <v>0</v>
      </c>
    </row>
    <row r="43" spans="1:16" s="16" customFormat="1" ht="21" customHeight="1">
      <c r="B43" s="8" t="s">
        <v>16</v>
      </c>
      <c r="C43" s="26" t="str">
        <f>IF(C44=0,"",C44)</f>
        <v/>
      </c>
      <c r="D43" s="26" t="str">
        <f t="shared" ref="D43" si="14">IF(D44=0,"",D44)</f>
        <v/>
      </c>
      <c r="E43" s="26" t="str">
        <f t="shared" ref="E43" si="15">IF(E44=0,"",E44)</f>
        <v/>
      </c>
      <c r="F43" s="26" t="str">
        <f t="shared" ref="F43" si="16">IF(F44=0,"",F44)</f>
        <v/>
      </c>
      <c r="G43" s="26" t="str">
        <f t="shared" ref="G43" si="17">IF(G44=0,"",G44)</f>
        <v/>
      </c>
      <c r="H43" s="26" t="str">
        <f t="shared" ref="H43" si="18">IF(H44=0,"",H44)</f>
        <v/>
      </c>
      <c r="I43" s="26" t="str">
        <f t="shared" ref="I43" si="19">IF(I44=0,"",I44)</f>
        <v/>
      </c>
      <c r="J43" s="26" t="str">
        <f t="shared" ref="J43" si="20">IF(J44=0,"",J44)</f>
        <v/>
      </c>
      <c r="K43" s="26" t="str">
        <f t="shared" ref="K43" si="21">IF(K44=0,"",K44)</f>
        <v/>
      </c>
      <c r="L43" s="26" t="str">
        <f t="shared" ref="L43" si="22">IF(L44=0,"",L44)</f>
        <v/>
      </c>
      <c r="M43" s="26" t="str">
        <f t="shared" ref="M43" si="23">IF(M44=0,"",M44)</f>
        <v/>
      </c>
      <c r="N43" s="26" t="str">
        <f t="shared" ref="N43" si="24">IF(N44=0,"",N44)</f>
        <v/>
      </c>
      <c r="O43" s="27" t="str">
        <f t="shared" ref="O43" si="25">IF(O44=0,"",O44)</f>
        <v/>
      </c>
      <c r="P43" s="23"/>
    </row>
    <row r="44" spans="1:16" s="16" customFormat="1" ht="21" customHeight="1">
      <c r="C44" s="23">
        <f>SUM(C20:C42)</f>
        <v>0</v>
      </c>
      <c r="D44" s="23">
        <f t="shared" ref="D44:O44" si="26">SUM(D20:D42)</f>
        <v>0</v>
      </c>
      <c r="E44" s="23">
        <f t="shared" si="26"/>
        <v>0</v>
      </c>
      <c r="F44" s="23">
        <f t="shared" si="26"/>
        <v>0</v>
      </c>
      <c r="G44" s="23">
        <f t="shared" si="26"/>
        <v>0</v>
      </c>
      <c r="H44" s="23">
        <f t="shared" si="26"/>
        <v>0</v>
      </c>
      <c r="I44" s="23">
        <f t="shared" si="26"/>
        <v>0</v>
      </c>
      <c r="J44" s="23">
        <f t="shared" si="26"/>
        <v>0</v>
      </c>
      <c r="K44" s="23">
        <f t="shared" si="26"/>
        <v>0</v>
      </c>
      <c r="L44" s="23">
        <f t="shared" si="26"/>
        <v>0</v>
      </c>
      <c r="M44" s="23">
        <f t="shared" si="26"/>
        <v>0</v>
      </c>
      <c r="N44" s="15">
        <f>SUM(N20:N42)</f>
        <v>0</v>
      </c>
      <c r="O44" s="23">
        <f t="shared" si="26"/>
        <v>0</v>
      </c>
      <c r="P44" s="23"/>
    </row>
    <row r="45" spans="1:16" s="16" customFormat="1" ht="21" customHeight="1">
      <c r="P45" s="23"/>
    </row>
    <row r="46" spans="1:16" s="16" customFormat="1" ht="21" customHeight="1">
      <c r="P46" s="23"/>
    </row>
    <row r="47" spans="1:16">
      <c r="A47" s="16"/>
      <c r="B47" s="1"/>
      <c r="C47" s="1"/>
      <c r="D47" s="1"/>
      <c r="E47" s="1"/>
      <c r="F47" s="1"/>
    </row>
    <row r="48" spans="1:16">
      <c r="A48" s="16"/>
      <c r="B48" s="1"/>
      <c r="C48" s="1"/>
      <c r="D48" s="1"/>
      <c r="E48" s="1"/>
      <c r="F48" s="1"/>
    </row>
    <row r="49" spans="1:6">
      <c r="A49" s="16"/>
      <c r="B49" s="1"/>
      <c r="C49" s="1"/>
      <c r="D49" s="1"/>
      <c r="E49" s="1"/>
      <c r="F49" s="1"/>
    </row>
    <row r="50" spans="1:6">
      <c r="A50" s="16"/>
      <c r="B50" s="1"/>
      <c r="C50" s="1"/>
      <c r="D50" s="1"/>
      <c r="E50" s="1"/>
      <c r="F50" s="1"/>
    </row>
    <row r="51" spans="1:6">
      <c r="A51" s="16"/>
      <c r="B51" s="1"/>
      <c r="C51" s="1"/>
      <c r="D51" s="1"/>
      <c r="E51" s="1"/>
      <c r="F51" s="1"/>
    </row>
    <row r="52" spans="1:6">
      <c r="A52" s="16"/>
      <c r="B52" s="1"/>
      <c r="C52" s="1"/>
      <c r="D52" s="1"/>
      <c r="E52" s="1"/>
      <c r="F52" s="1"/>
    </row>
    <row r="53" spans="1:6">
      <c r="A53" s="16"/>
      <c r="B53" s="1"/>
      <c r="C53" s="1"/>
      <c r="D53" s="1"/>
      <c r="E53" s="1"/>
      <c r="F53" s="1"/>
    </row>
    <row r="54" spans="1:6">
      <c r="A54" s="16"/>
      <c r="B54" s="1"/>
      <c r="C54" s="1"/>
      <c r="D54" s="1"/>
      <c r="E54" s="1"/>
      <c r="F54" s="1"/>
    </row>
    <row r="55" spans="1:6">
      <c r="A55" s="16"/>
      <c r="B55" s="1"/>
      <c r="C55" s="1"/>
      <c r="D55" s="1"/>
      <c r="E55" s="1"/>
      <c r="F55" s="1"/>
    </row>
    <row r="56" spans="1:6">
      <c r="A56" s="16"/>
      <c r="B56" s="1"/>
      <c r="C56" s="1"/>
      <c r="D56" s="1"/>
      <c r="E56" s="1"/>
      <c r="F56" s="1"/>
    </row>
    <row r="57" spans="1:6">
      <c r="A57" s="16"/>
      <c r="B57" s="1"/>
      <c r="C57" s="1"/>
      <c r="D57" s="1"/>
      <c r="E57" s="1"/>
      <c r="F57" s="1"/>
    </row>
    <row r="58" spans="1:6">
      <c r="A58" s="16"/>
      <c r="B58" s="1"/>
      <c r="C58" s="1"/>
      <c r="D58" s="1"/>
      <c r="E58" s="1"/>
      <c r="F58" s="1"/>
    </row>
    <row r="59" spans="1:6">
      <c r="A59" s="16"/>
      <c r="B59" s="1"/>
      <c r="C59" s="1"/>
      <c r="D59" s="1"/>
      <c r="E59" s="1"/>
      <c r="F59" s="1"/>
    </row>
    <row r="60" spans="1:6">
      <c r="A60" s="16"/>
      <c r="B60" s="1"/>
      <c r="C60" s="1"/>
      <c r="D60" s="1"/>
      <c r="E60" s="1"/>
      <c r="F60" s="1"/>
    </row>
    <row r="61" spans="1:6">
      <c r="A61" s="16"/>
      <c r="B61" s="1"/>
      <c r="C61" s="1"/>
      <c r="D61" s="1"/>
      <c r="E61" s="1"/>
      <c r="F61" s="1"/>
    </row>
    <row r="62" spans="1:6">
      <c r="A62" s="16"/>
      <c r="B62" s="1"/>
      <c r="C62" s="1"/>
      <c r="D62" s="1"/>
      <c r="E62" s="1"/>
      <c r="F62" s="1"/>
    </row>
    <row r="63" spans="1:6">
      <c r="A63" s="16"/>
      <c r="B63" s="1"/>
      <c r="C63" s="1"/>
      <c r="D63" s="1"/>
      <c r="E63" s="1"/>
      <c r="F63" s="1"/>
    </row>
    <row r="64" spans="1:6">
      <c r="A64" s="16"/>
      <c r="B64" s="1"/>
      <c r="C64" s="1"/>
      <c r="D64" s="1"/>
      <c r="E64" s="1"/>
      <c r="F64" s="1"/>
    </row>
    <row r="65" spans="1:15">
      <c r="A65" s="16"/>
      <c r="B65" s="1"/>
      <c r="C65" s="1"/>
      <c r="D65" s="1"/>
      <c r="E65" s="1"/>
      <c r="F65" s="1"/>
    </row>
    <row r="66" spans="1:15">
      <c r="A66" s="16"/>
      <c r="B66" s="1"/>
      <c r="C66" s="1"/>
      <c r="D66" s="1"/>
      <c r="E66" s="1"/>
      <c r="F66" s="1"/>
    </row>
    <row r="67" spans="1:15">
      <c r="A67" s="16"/>
      <c r="B67" s="1"/>
      <c r="C67" s="1"/>
      <c r="D67" s="1"/>
      <c r="E67" s="1"/>
      <c r="F67" s="1"/>
    </row>
    <row r="68" spans="1: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>
      <c r="B69" s="1"/>
      <c r="C69" s="1"/>
      <c r="D69" s="1"/>
      <c r="E69" s="1"/>
      <c r="F69" s="1"/>
    </row>
    <row r="70" spans="1:15">
      <c r="B70" s="1"/>
      <c r="C70" s="1"/>
      <c r="D70" s="1"/>
      <c r="E70" s="1"/>
      <c r="F70" s="1"/>
    </row>
    <row r="71" spans="1:15">
      <c r="B71" s="1"/>
      <c r="C71" s="1"/>
      <c r="D71" s="1"/>
      <c r="E71" s="1"/>
      <c r="F71" s="1"/>
    </row>
    <row r="72" spans="1:15">
      <c r="B72" s="1"/>
      <c r="C72" s="1"/>
      <c r="D72" s="1"/>
      <c r="E72" s="1"/>
      <c r="F72" s="1"/>
    </row>
    <row r="73" spans="1:15">
      <c r="B73" s="1"/>
      <c r="C73" s="1"/>
      <c r="D73" s="1"/>
      <c r="E73" s="1"/>
      <c r="F73" s="1"/>
    </row>
    <row r="74" spans="1:15">
      <c r="B74" s="1"/>
      <c r="C74" s="1"/>
      <c r="D74" s="1"/>
      <c r="E74" s="1"/>
      <c r="F74" s="1"/>
    </row>
    <row r="75" spans="1:15">
      <c r="B75" s="1"/>
      <c r="C75" s="1"/>
      <c r="D75" s="1"/>
      <c r="E75" s="1"/>
      <c r="F75" s="1"/>
    </row>
    <row r="76" spans="1:15">
      <c r="B76" s="1"/>
      <c r="C76" s="1"/>
      <c r="D76" s="1"/>
      <c r="E76" s="1"/>
      <c r="F76" s="1"/>
    </row>
    <row r="77" spans="1:15">
      <c r="B77" s="1"/>
      <c r="C77" s="1"/>
      <c r="D77" s="1"/>
      <c r="E77" s="1"/>
      <c r="F77" s="1"/>
    </row>
    <row r="78" spans="1:15">
      <c r="B78" s="1"/>
      <c r="C78" s="1"/>
      <c r="D78" s="1"/>
      <c r="E78" s="1"/>
      <c r="F78" s="1"/>
    </row>
    <row r="79" spans="1:15">
      <c r="B79" s="1"/>
      <c r="C79" s="1"/>
      <c r="D79" s="1"/>
      <c r="E79" s="1"/>
      <c r="F79" s="1"/>
    </row>
    <row r="80" spans="1:15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1048489" spans="2:6">
      <c r="B1048489" s="1"/>
      <c r="C1048489" s="1"/>
      <c r="D1048489" s="1"/>
      <c r="E1048489" s="1"/>
      <c r="F1048489" s="1"/>
    </row>
    <row r="1048490" spans="2:6">
      <c r="B1048490" s="1"/>
      <c r="C1048490" s="1"/>
      <c r="D1048490" s="1"/>
      <c r="E1048490" s="1"/>
      <c r="F1048490" s="1"/>
    </row>
    <row r="1048491" spans="2:6">
      <c r="B1048491" s="1"/>
      <c r="C1048491" s="1"/>
      <c r="D1048491" s="1"/>
      <c r="E1048491" s="1"/>
      <c r="F1048491" s="1"/>
    </row>
    <row r="1048492" spans="2:6">
      <c r="B1048492" s="1"/>
      <c r="C1048492" s="1"/>
      <c r="D1048492" s="1"/>
      <c r="E1048492" s="1"/>
      <c r="F1048492" s="1"/>
    </row>
    <row r="1048493" spans="2:6">
      <c r="B1048493" s="1"/>
      <c r="C1048493" s="1"/>
      <c r="D1048493" s="1"/>
      <c r="E1048493" s="1"/>
      <c r="F1048493" s="1"/>
    </row>
    <row r="1048494" spans="2:6">
      <c r="B1048494" s="1"/>
      <c r="C1048494" s="1"/>
      <c r="D1048494" s="1"/>
      <c r="E1048494" s="1"/>
      <c r="F1048494" s="1"/>
    </row>
    <row r="1048495" spans="2:6">
      <c r="B1048495" s="1"/>
      <c r="C1048495" s="1"/>
      <c r="D1048495" s="1"/>
      <c r="E1048495" s="1"/>
      <c r="F1048495" s="1"/>
    </row>
    <row r="1048496" spans="2:6">
      <c r="B1048496" s="1"/>
      <c r="C1048496" s="1"/>
      <c r="D1048496" s="1"/>
      <c r="E1048496" s="1"/>
      <c r="F1048496" s="1"/>
    </row>
    <row r="1048497" spans="2:6">
      <c r="B1048497" s="1"/>
      <c r="C1048497" s="1"/>
      <c r="D1048497" s="1"/>
      <c r="E1048497" s="1"/>
      <c r="F1048497" s="1"/>
    </row>
    <row r="1048498" spans="2:6">
      <c r="B1048498" s="1"/>
      <c r="C1048498" s="1"/>
      <c r="D1048498" s="1"/>
      <c r="E1048498" s="1"/>
      <c r="F1048498" s="1"/>
    </row>
    <row r="1048499" spans="2:6">
      <c r="B1048499" s="1"/>
      <c r="C1048499" s="1"/>
      <c r="D1048499" s="1"/>
      <c r="E1048499" s="1"/>
      <c r="F1048499" s="1"/>
    </row>
    <row r="1048500" spans="2:6">
      <c r="B1048500" s="1"/>
      <c r="C1048500" s="1"/>
      <c r="D1048500" s="1"/>
      <c r="E1048500" s="1"/>
      <c r="F1048500" s="1"/>
    </row>
    <row r="1048501" spans="2:6">
      <c r="B1048501" s="1"/>
      <c r="C1048501" s="1"/>
      <c r="D1048501" s="1"/>
      <c r="E1048501" s="1"/>
      <c r="F1048501" s="1"/>
    </row>
    <row r="1048502" spans="2:6">
      <c r="B1048502" s="1"/>
      <c r="C1048502" s="1"/>
      <c r="D1048502" s="1"/>
      <c r="E1048502" s="1"/>
      <c r="F1048502" s="1"/>
    </row>
    <row r="1048503" spans="2:6">
      <c r="B1048503" s="1"/>
      <c r="C1048503" s="1"/>
      <c r="D1048503" s="1"/>
      <c r="E1048503" s="1"/>
      <c r="F1048503" s="1"/>
    </row>
    <row r="1048504" spans="2:6">
      <c r="B1048504" s="1"/>
      <c r="C1048504" s="1"/>
      <c r="D1048504" s="1"/>
      <c r="E1048504" s="1"/>
      <c r="F1048504" s="1"/>
    </row>
    <row r="1048505" spans="2:6">
      <c r="B1048505" s="1"/>
      <c r="C1048505" s="1"/>
      <c r="D1048505" s="1"/>
      <c r="E1048505" s="1"/>
      <c r="F1048505" s="1"/>
    </row>
    <row r="1048506" spans="2:6">
      <c r="B1048506" s="1"/>
      <c r="C1048506" s="1"/>
      <c r="D1048506" s="1"/>
      <c r="E1048506" s="1"/>
      <c r="F1048506" s="1"/>
    </row>
    <row r="1048507" spans="2:6">
      <c r="B1048507" s="1"/>
      <c r="C1048507" s="1"/>
      <c r="D1048507" s="1"/>
      <c r="E1048507" s="1"/>
      <c r="F1048507" s="1"/>
    </row>
    <row r="1048508" spans="2:6">
      <c r="B1048508" s="1"/>
      <c r="C1048508" s="1"/>
      <c r="D1048508" s="1"/>
      <c r="E1048508" s="1"/>
      <c r="F1048508" s="1"/>
    </row>
    <row r="1048509" spans="2:6">
      <c r="B1048509" s="1"/>
      <c r="C1048509" s="1"/>
      <c r="D1048509" s="1"/>
      <c r="E1048509" s="1"/>
      <c r="F1048509" s="1"/>
    </row>
    <row r="1048510" spans="2:6">
      <c r="B1048510" s="1"/>
      <c r="C1048510" s="1"/>
      <c r="D1048510" s="1"/>
      <c r="E1048510" s="1"/>
      <c r="F1048510" s="1"/>
    </row>
    <row r="1048511" spans="2:6">
      <c r="B1048511" s="1"/>
      <c r="C1048511" s="1"/>
      <c r="D1048511" s="1"/>
      <c r="E1048511" s="1"/>
      <c r="F1048511" s="1"/>
    </row>
    <row r="1048512" spans="2:6">
      <c r="B1048512" s="1"/>
      <c r="C1048512" s="1"/>
      <c r="D1048512" s="1"/>
      <c r="E1048512" s="1"/>
      <c r="F1048512" s="1"/>
    </row>
    <row r="1048513" spans="2:6">
      <c r="B1048513" s="1"/>
      <c r="C1048513" s="1"/>
      <c r="D1048513" s="1"/>
      <c r="E1048513" s="1"/>
      <c r="F1048513" s="1"/>
    </row>
    <row r="1048514" spans="2:6">
      <c r="B1048514" s="1"/>
      <c r="C1048514" s="1"/>
      <c r="D1048514" s="1"/>
      <c r="E1048514" s="1"/>
      <c r="F1048514" s="1"/>
    </row>
    <row r="1048515" spans="2:6">
      <c r="B1048515" s="1"/>
      <c r="C1048515" s="1"/>
      <c r="D1048515" s="1"/>
      <c r="E1048515" s="1"/>
      <c r="F1048515" s="1"/>
    </row>
    <row r="1048516" spans="2:6">
      <c r="B1048516" s="1"/>
      <c r="C1048516" s="1"/>
      <c r="D1048516" s="1"/>
      <c r="E1048516" s="1"/>
      <c r="F1048516" s="1"/>
    </row>
    <row r="1048517" spans="2:6">
      <c r="B1048517" s="1"/>
      <c r="C1048517" s="1"/>
      <c r="D1048517" s="1"/>
      <c r="E1048517" s="1"/>
      <c r="F1048517" s="1"/>
    </row>
    <row r="1048518" spans="2:6">
      <c r="B1048518" s="1"/>
      <c r="C1048518" s="1"/>
      <c r="D1048518" s="1"/>
      <c r="E1048518" s="1"/>
      <c r="F1048518" s="1"/>
    </row>
    <row r="1048519" spans="2:6">
      <c r="B1048519" s="1"/>
      <c r="C1048519" s="1"/>
      <c r="D1048519" s="1"/>
      <c r="E1048519" s="1"/>
      <c r="F1048519" s="1"/>
    </row>
    <row r="1048520" spans="2:6">
      <c r="B1048520" s="1"/>
      <c r="C1048520" s="1"/>
      <c r="D1048520" s="1"/>
      <c r="E1048520" s="1"/>
      <c r="F1048520" s="1"/>
    </row>
    <row r="1048521" spans="2:6">
      <c r="B1048521" s="1"/>
      <c r="C1048521" s="1"/>
      <c r="D1048521" s="1"/>
      <c r="E1048521" s="1"/>
      <c r="F1048521" s="1"/>
    </row>
    <row r="1048522" spans="2:6">
      <c r="B1048522" s="1"/>
      <c r="C1048522" s="1"/>
      <c r="D1048522" s="1"/>
      <c r="E1048522" s="1"/>
      <c r="F1048522" s="1"/>
    </row>
    <row r="1048523" spans="2:6">
      <c r="B1048523" s="1"/>
      <c r="C1048523" s="1"/>
      <c r="D1048523" s="1"/>
      <c r="E1048523" s="1"/>
      <c r="F1048523" s="1"/>
    </row>
    <row r="1048524" spans="2:6">
      <c r="B1048524" s="1"/>
      <c r="C1048524" s="1"/>
      <c r="D1048524" s="1"/>
      <c r="E1048524" s="1"/>
      <c r="F1048524" s="1"/>
    </row>
    <row r="1048525" spans="2:6">
      <c r="B1048525" s="1"/>
      <c r="C1048525" s="1"/>
      <c r="D1048525" s="1"/>
      <c r="E1048525" s="1"/>
      <c r="F1048525" s="1"/>
    </row>
    <row r="1048526" spans="2:6">
      <c r="B1048526" s="1"/>
      <c r="C1048526" s="1"/>
      <c r="D1048526" s="1"/>
      <c r="E1048526" s="1"/>
      <c r="F1048526" s="1"/>
    </row>
    <row r="1048527" spans="2:6">
      <c r="B1048527" s="1"/>
      <c r="C1048527" s="1"/>
      <c r="D1048527" s="1"/>
      <c r="E1048527" s="1"/>
      <c r="F1048527" s="1"/>
    </row>
    <row r="1048528" spans="2:6">
      <c r="B1048528" s="1"/>
      <c r="C1048528" s="1"/>
      <c r="D1048528" s="1"/>
      <c r="E1048528" s="1"/>
      <c r="F1048528" s="1"/>
    </row>
    <row r="1048529" spans="2:6">
      <c r="B1048529" s="1"/>
      <c r="C1048529" s="1"/>
      <c r="D1048529" s="1"/>
      <c r="E1048529" s="1"/>
      <c r="F1048529" s="1"/>
    </row>
    <row r="1048530" spans="2:6">
      <c r="B1048530" s="1"/>
      <c r="C1048530" s="1"/>
      <c r="D1048530" s="1"/>
      <c r="E1048530" s="1"/>
      <c r="F1048530" s="1"/>
    </row>
    <row r="1048531" spans="2:6">
      <c r="B1048531" s="1"/>
      <c r="C1048531" s="1"/>
      <c r="D1048531" s="1"/>
      <c r="E1048531" s="1"/>
      <c r="F1048531" s="1"/>
    </row>
    <row r="1048532" spans="2:6">
      <c r="B1048532" s="1"/>
      <c r="C1048532" s="1"/>
      <c r="D1048532" s="1"/>
      <c r="E1048532" s="1"/>
      <c r="F1048532" s="1"/>
    </row>
    <row r="1048533" spans="2:6">
      <c r="B1048533" s="1"/>
      <c r="C1048533" s="1"/>
      <c r="D1048533" s="1"/>
      <c r="E1048533" s="1"/>
      <c r="F1048533" s="1"/>
    </row>
    <row r="1048534" spans="2:6">
      <c r="B1048534" s="1"/>
      <c r="C1048534" s="1"/>
      <c r="D1048534" s="1"/>
      <c r="E1048534" s="1"/>
      <c r="F1048534" s="1"/>
    </row>
    <row r="1048535" spans="2:6">
      <c r="B1048535" s="1"/>
      <c r="C1048535" s="1"/>
      <c r="D1048535" s="1"/>
      <c r="E1048535" s="1"/>
      <c r="F1048535" s="1"/>
    </row>
    <row r="1048536" spans="2:6">
      <c r="B1048536" s="1"/>
      <c r="C1048536" s="1"/>
      <c r="D1048536" s="1"/>
      <c r="E1048536" s="1"/>
      <c r="F1048536" s="1"/>
    </row>
    <row r="1048537" spans="2:6">
      <c r="B1048537" s="1"/>
      <c r="C1048537" s="1"/>
      <c r="D1048537" s="1"/>
      <c r="E1048537" s="1"/>
      <c r="F1048537" s="1"/>
    </row>
    <row r="1048538" spans="2:6">
      <c r="B1048538" s="1"/>
      <c r="C1048538" s="1"/>
      <c r="D1048538" s="1"/>
      <c r="E1048538" s="1"/>
      <c r="F1048538" s="1"/>
    </row>
    <row r="1048539" spans="2:6">
      <c r="B1048539" s="1"/>
      <c r="C1048539" s="1"/>
      <c r="D1048539" s="1"/>
      <c r="E1048539" s="1"/>
      <c r="F1048539" s="1"/>
    </row>
    <row r="1048540" spans="2:6">
      <c r="B1048540" s="1"/>
      <c r="C1048540" s="1"/>
      <c r="D1048540" s="1"/>
      <c r="E1048540" s="1"/>
      <c r="F1048540" s="1"/>
    </row>
    <row r="1048541" spans="2:6">
      <c r="B1048541" s="1"/>
      <c r="C1048541" s="1"/>
      <c r="D1048541" s="1"/>
      <c r="E1048541" s="1"/>
      <c r="F1048541" s="1"/>
    </row>
    <row r="1048542" spans="2:6">
      <c r="B1048542" s="1"/>
      <c r="C1048542" s="1"/>
      <c r="D1048542" s="1"/>
      <c r="E1048542" s="1"/>
      <c r="F1048542" s="1"/>
    </row>
    <row r="1048543" spans="2:6">
      <c r="B1048543" s="1"/>
      <c r="C1048543" s="1"/>
      <c r="D1048543" s="1"/>
      <c r="E1048543" s="1"/>
      <c r="F1048543" s="1"/>
    </row>
    <row r="1048544" spans="2:6">
      <c r="B1048544" s="1"/>
      <c r="C1048544" s="1"/>
      <c r="D1048544" s="1"/>
      <c r="E1048544" s="1"/>
      <c r="F1048544" s="1"/>
    </row>
    <row r="1048545" spans="2:6">
      <c r="B1048545" s="1"/>
      <c r="C1048545" s="1"/>
      <c r="D1048545" s="1"/>
      <c r="E1048545" s="1"/>
      <c r="F1048545" s="1"/>
    </row>
    <row r="1048546" spans="2:6">
      <c r="B1048546" s="1"/>
      <c r="C1048546" s="1"/>
      <c r="D1048546" s="1"/>
      <c r="E1048546" s="1"/>
      <c r="F1048546" s="1"/>
    </row>
    <row r="1048547" spans="2:6">
      <c r="B1048547" s="1"/>
      <c r="C1048547" s="1"/>
      <c r="D1048547" s="1"/>
      <c r="E1048547" s="1"/>
      <c r="F1048547" s="1"/>
    </row>
    <row r="1048548" spans="2:6">
      <c r="B1048548" s="1"/>
      <c r="C1048548" s="1"/>
      <c r="D1048548" s="1"/>
      <c r="E1048548" s="1"/>
      <c r="F1048548" s="1"/>
    </row>
    <row r="1048549" spans="2:6">
      <c r="B1048549" s="1"/>
      <c r="C1048549" s="1"/>
      <c r="D1048549" s="1"/>
      <c r="E1048549" s="1"/>
      <c r="F1048549" s="1"/>
    </row>
    <row r="1048550" spans="2:6">
      <c r="B1048550" s="1"/>
      <c r="C1048550" s="1"/>
      <c r="D1048550" s="1"/>
      <c r="E1048550" s="1"/>
      <c r="F1048550" s="1"/>
    </row>
    <row r="1048551" spans="2:6">
      <c r="B1048551" s="1"/>
      <c r="C1048551" s="1"/>
      <c r="D1048551" s="1"/>
      <c r="E1048551" s="1"/>
      <c r="F1048551" s="1"/>
    </row>
    <row r="1048552" spans="2:6">
      <c r="B1048552" s="1"/>
      <c r="C1048552" s="1"/>
      <c r="D1048552" s="1"/>
      <c r="E1048552" s="1"/>
      <c r="F1048552" s="1"/>
    </row>
    <row r="1048553" spans="2:6">
      <c r="B1048553" s="1"/>
      <c r="C1048553" s="1"/>
      <c r="D1048553" s="1"/>
      <c r="E1048553" s="1"/>
      <c r="F1048553" s="1"/>
    </row>
    <row r="1048554" spans="2:6">
      <c r="B1048554" s="1"/>
      <c r="C1048554" s="1"/>
      <c r="D1048554" s="1"/>
      <c r="E1048554" s="1"/>
      <c r="F1048554" s="1"/>
    </row>
    <row r="1048555" spans="2:6">
      <c r="B1048555" s="1"/>
      <c r="C1048555" s="1"/>
      <c r="D1048555" s="1"/>
      <c r="E1048555" s="1"/>
      <c r="F1048555" s="1"/>
    </row>
    <row r="1048556" spans="2:6">
      <c r="B1048556" s="1"/>
      <c r="C1048556" s="1"/>
      <c r="D1048556" s="1"/>
      <c r="E1048556" s="1"/>
      <c r="F1048556" s="1"/>
    </row>
    <row r="1048557" spans="2:6">
      <c r="B1048557" s="1"/>
      <c r="C1048557" s="1"/>
      <c r="D1048557" s="1"/>
      <c r="E1048557" s="1"/>
      <c r="F1048557" s="1"/>
    </row>
    <row r="1048558" spans="2:6">
      <c r="B1048558" s="1"/>
      <c r="C1048558" s="1"/>
      <c r="D1048558" s="1"/>
      <c r="E1048558" s="1"/>
      <c r="F1048558" s="1"/>
    </row>
    <row r="1048559" spans="2:6">
      <c r="B1048559" s="1"/>
      <c r="C1048559" s="1"/>
      <c r="D1048559" s="1"/>
      <c r="E1048559" s="1"/>
      <c r="F1048559" s="1"/>
    </row>
    <row r="1048560" spans="2:6">
      <c r="B1048560" s="1"/>
      <c r="C1048560" s="1"/>
      <c r="D1048560" s="1"/>
      <c r="E1048560" s="1"/>
      <c r="F1048560" s="1"/>
    </row>
    <row r="1048561" spans="2:6">
      <c r="B1048561" s="1"/>
      <c r="C1048561" s="1"/>
      <c r="D1048561" s="1"/>
      <c r="E1048561" s="1"/>
      <c r="F1048561" s="1"/>
    </row>
    <row r="1048562" spans="2:6">
      <c r="B1048562" s="1"/>
      <c r="C1048562" s="1"/>
      <c r="D1048562" s="1"/>
      <c r="E1048562" s="1"/>
      <c r="F1048562" s="1"/>
    </row>
    <row r="1048563" spans="2:6">
      <c r="B1048563" s="1"/>
      <c r="C1048563" s="1"/>
      <c r="D1048563" s="1"/>
      <c r="E1048563" s="1"/>
      <c r="F1048563" s="1"/>
    </row>
    <row r="1048564" spans="2:6">
      <c r="B1048564" s="1"/>
      <c r="C1048564" s="1"/>
      <c r="D1048564" s="1"/>
      <c r="E1048564" s="1"/>
      <c r="F1048564" s="1"/>
    </row>
    <row r="1048565" spans="2:6">
      <c r="B1048565" s="1"/>
      <c r="C1048565" s="1"/>
      <c r="D1048565" s="1"/>
      <c r="E1048565" s="1"/>
      <c r="F1048565" s="1"/>
    </row>
    <row r="1048566" spans="2:6">
      <c r="B1048566" s="1"/>
      <c r="C1048566" s="1"/>
      <c r="D1048566" s="1"/>
      <c r="E1048566" s="1"/>
      <c r="F1048566" s="1"/>
    </row>
    <row r="1048567" spans="2:6">
      <c r="B1048567" s="1"/>
      <c r="C1048567" s="1"/>
      <c r="D1048567" s="1"/>
      <c r="E1048567" s="1"/>
      <c r="F1048567" s="1"/>
    </row>
    <row r="1048568" spans="2:6">
      <c r="B1048568" s="1"/>
      <c r="C1048568" s="1"/>
      <c r="D1048568" s="1"/>
      <c r="E1048568" s="1"/>
      <c r="F1048568" s="1"/>
    </row>
    <row r="1048569" spans="2:6">
      <c r="B1048569" s="1"/>
      <c r="C1048569" s="1"/>
      <c r="D1048569" s="1"/>
      <c r="E1048569" s="1"/>
      <c r="F1048569" s="1"/>
    </row>
    <row r="1048570" spans="2:6">
      <c r="B1048570" s="1"/>
      <c r="C1048570" s="1"/>
      <c r="D1048570" s="1"/>
      <c r="E1048570" s="1"/>
      <c r="F1048570" s="1"/>
    </row>
  </sheetData>
  <sheetProtection algorithmName="SHA-512" hashValue="RvNi1IVeIYNamcPktYJw9W9b08MMex3u1B+I8yDnNOPsUznG/tOazcJ4yZFVI6qe8JaYF6KThXJXpBC6JqRYDg==" saltValue="AuL3zLePF7PARrUoaAd5Ow==" spinCount="100000" sheet="1" selectLockedCells="1"/>
  <mergeCells count="3">
    <mergeCell ref="T2:U2"/>
    <mergeCell ref="C2:O2"/>
    <mergeCell ref="Q2:R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43076F-62AB-48FA-B029-AAC0BD03C182}">
          <x14:formula1>
            <xm:f>Categorie!$E$2:$E$15</xm:f>
          </x14:formula1>
          <xm:sqref>T2:U2</xm:sqref>
        </x14:dataValidation>
        <x14:dataValidation type="list" allowBlank="1" showInputMessage="1" showErrorMessage="1" xr:uid="{897F08CC-5C87-49D9-9E57-F7903247E098}">
          <x14:formula1>
            <xm:f>Categorie!$D$2:$D$48</xm:f>
          </x14:formula1>
          <xm:sqref>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F5D2-6634-4EFF-A09F-B3AC398E0F72}">
  <sheetPr codeName="Blad2"/>
  <dimension ref="A1:DO66"/>
  <sheetViews>
    <sheetView workbookViewId="0">
      <selection activeCell="D5" sqref="D5"/>
    </sheetView>
  </sheetViews>
  <sheetFormatPr defaultColWidth="9.140625" defaultRowHeight="14.45"/>
  <cols>
    <col min="1" max="1" width="2.85546875" style="34" customWidth="1"/>
    <col min="2" max="2" width="14.140625" style="38" customWidth="1"/>
    <col min="3" max="6" width="21.42578125" style="50" customWidth="1"/>
    <col min="7" max="7" width="2.5703125" style="34" customWidth="1"/>
    <col min="8" max="8" width="17.140625" style="38" customWidth="1"/>
    <col min="9" max="9" width="10.85546875" style="38" customWidth="1"/>
    <col min="10" max="10" width="2.5703125" style="34" customWidth="1"/>
    <col min="11" max="11" width="17.140625" style="38" customWidth="1"/>
    <col min="12" max="12" width="10.85546875" style="38" customWidth="1"/>
    <col min="13" max="13" width="2.5703125" style="34" customWidth="1"/>
    <col min="14" max="14" width="17.140625" style="38" customWidth="1"/>
    <col min="15" max="15" width="10.85546875" style="38" customWidth="1"/>
    <col min="16" max="16" width="2.5703125" style="34" customWidth="1"/>
    <col min="17" max="17" width="17.140625" style="38" customWidth="1"/>
    <col min="18" max="18" width="10.85546875" style="38" customWidth="1"/>
    <col min="19" max="19" width="2.5703125" style="34" customWidth="1"/>
    <col min="20" max="20" width="17.140625" style="38" customWidth="1"/>
    <col min="21" max="21" width="10.85546875" style="38" customWidth="1"/>
    <col min="22" max="22" width="9.140625" style="34"/>
    <col min="23" max="16384" width="9.140625" style="38"/>
  </cols>
  <sheetData>
    <row r="1" spans="1:119" s="34" customFormat="1">
      <c r="C1" s="35"/>
      <c r="D1" s="35"/>
      <c r="E1" s="35"/>
      <c r="F1" s="35"/>
    </row>
    <row r="2" spans="1:119" ht="24.75" customHeight="1">
      <c r="B2" s="36"/>
      <c r="C2" s="37" t="s">
        <v>50</v>
      </c>
      <c r="D2" s="91"/>
      <c r="E2" s="92"/>
      <c r="F2" s="92"/>
      <c r="H2" s="89" t="s">
        <v>51</v>
      </c>
      <c r="I2" s="90"/>
      <c r="K2" s="89" t="s">
        <v>52</v>
      </c>
      <c r="L2" s="90"/>
      <c r="N2" s="89" t="s">
        <v>53</v>
      </c>
      <c r="O2" s="90"/>
      <c r="Q2" s="89" t="s">
        <v>54</v>
      </c>
      <c r="R2" s="90"/>
      <c r="T2" s="89" t="s">
        <v>55</v>
      </c>
      <c r="U2" s="90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</row>
    <row r="3" spans="1:119" ht="39.75" customHeight="1">
      <c r="B3" s="34"/>
      <c r="C3" s="39" t="s">
        <v>56</v>
      </c>
      <c r="D3" s="83"/>
      <c r="E3" s="84"/>
      <c r="F3" s="84"/>
      <c r="H3" s="40" t="s">
        <v>1</v>
      </c>
      <c r="I3" s="41" t="s">
        <v>57</v>
      </c>
      <c r="K3" s="40" t="s">
        <v>1</v>
      </c>
      <c r="L3" s="41" t="s">
        <v>57</v>
      </c>
      <c r="N3" s="40" t="s">
        <v>1</v>
      </c>
      <c r="O3" s="41" t="s">
        <v>57</v>
      </c>
      <c r="Q3" s="40" t="s">
        <v>1</v>
      </c>
      <c r="R3" s="41" t="s">
        <v>57</v>
      </c>
      <c r="T3" s="40" t="s">
        <v>1</v>
      </c>
      <c r="U3" s="41" t="s">
        <v>57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</row>
    <row r="4" spans="1:119" s="44" customFormat="1" ht="20.25" customHeight="1">
      <c r="A4" s="42"/>
      <c r="B4" s="42"/>
      <c r="C4" s="42"/>
      <c r="D4" s="42"/>
      <c r="E4" s="42"/>
      <c r="F4" s="42"/>
      <c r="G4" s="42"/>
      <c r="H4" s="43" t="s">
        <v>58</v>
      </c>
      <c r="I4" s="53"/>
      <c r="J4" s="42"/>
      <c r="K4" s="43" t="s">
        <v>58</v>
      </c>
      <c r="L4" s="53"/>
      <c r="M4" s="42"/>
      <c r="N4" s="43" t="s">
        <v>58</v>
      </c>
      <c r="O4" s="53"/>
      <c r="P4" s="42"/>
      <c r="Q4" s="43" t="s">
        <v>58</v>
      </c>
      <c r="R4" s="53"/>
      <c r="S4" s="42"/>
      <c r="T4" s="43" t="s">
        <v>58</v>
      </c>
      <c r="U4" s="53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119" s="44" customFormat="1" ht="20.25" customHeight="1">
      <c r="A5" s="42"/>
      <c r="B5" s="85" t="s">
        <v>59</v>
      </c>
      <c r="C5" s="86"/>
      <c r="D5" s="51"/>
      <c r="E5" s="42"/>
      <c r="F5" s="42"/>
      <c r="G5" s="42"/>
      <c r="H5" s="43" t="s">
        <v>2</v>
      </c>
      <c r="I5" s="53"/>
      <c r="J5" s="42"/>
      <c r="K5" s="43" t="s">
        <v>2</v>
      </c>
      <c r="L5" s="53"/>
      <c r="M5" s="42"/>
      <c r="N5" s="43" t="s">
        <v>2</v>
      </c>
      <c r="O5" s="53"/>
      <c r="P5" s="42"/>
      <c r="Q5" s="43" t="s">
        <v>2</v>
      </c>
      <c r="R5" s="53"/>
      <c r="S5" s="42"/>
      <c r="T5" s="43" t="s">
        <v>2</v>
      </c>
      <c r="U5" s="5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119" s="44" customFormat="1" ht="20.25" customHeight="1">
      <c r="A6" s="42"/>
      <c r="B6" s="85" t="s">
        <v>60</v>
      </c>
      <c r="C6" s="86"/>
      <c r="D6" s="52"/>
      <c r="E6" s="42"/>
      <c r="F6" s="42"/>
      <c r="G6" s="42"/>
      <c r="H6" s="43" t="s">
        <v>61</v>
      </c>
      <c r="I6" s="53"/>
      <c r="J6" s="42"/>
      <c r="K6" s="43" t="s">
        <v>61</v>
      </c>
      <c r="L6" s="53"/>
      <c r="M6" s="42"/>
      <c r="N6" s="43" t="s">
        <v>61</v>
      </c>
      <c r="O6" s="53"/>
      <c r="P6" s="42"/>
      <c r="Q6" s="43" t="s">
        <v>61</v>
      </c>
      <c r="R6" s="53"/>
      <c r="S6" s="42"/>
      <c r="T6" s="43" t="s">
        <v>61</v>
      </c>
      <c r="U6" s="53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s="44" customFormat="1" ht="20.25" customHeight="1">
      <c r="A7" s="42"/>
      <c r="B7" s="76" t="s">
        <v>62</v>
      </c>
      <c r="C7" s="52" t="s">
        <v>63</v>
      </c>
      <c r="D7" s="52"/>
      <c r="E7" s="34"/>
      <c r="F7" s="42"/>
      <c r="G7" s="42"/>
      <c r="H7" s="43" t="s">
        <v>64</v>
      </c>
      <c r="I7" s="53"/>
      <c r="J7" s="42"/>
      <c r="K7" s="43" t="s">
        <v>64</v>
      </c>
      <c r="L7" s="53"/>
      <c r="M7" s="42"/>
      <c r="N7" s="43" t="s">
        <v>64</v>
      </c>
      <c r="O7" s="53"/>
      <c r="P7" s="42"/>
      <c r="Q7" s="43" t="s">
        <v>64</v>
      </c>
      <c r="R7" s="53"/>
      <c r="S7" s="42"/>
      <c r="T7" s="43" t="s">
        <v>64</v>
      </c>
      <c r="U7" s="53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</row>
    <row r="8" spans="1:119" s="44" customFormat="1" ht="20.25" customHeight="1">
      <c r="A8" s="42"/>
      <c r="B8" s="85" t="s">
        <v>65</v>
      </c>
      <c r="C8" s="86"/>
      <c r="D8" s="51"/>
      <c r="E8" s="34"/>
      <c r="F8" s="42"/>
      <c r="G8" s="42"/>
      <c r="H8" s="43" t="s">
        <v>8</v>
      </c>
      <c r="I8" s="53"/>
      <c r="J8" s="42"/>
      <c r="K8" s="43" t="s">
        <v>8</v>
      </c>
      <c r="L8" s="53"/>
      <c r="M8" s="42"/>
      <c r="N8" s="43" t="s">
        <v>8</v>
      </c>
      <c r="O8" s="53"/>
      <c r="P8" s="42"/>
      <c r="Q8" s="43" t="s">
        <v>8</v>
      </c>
      <c r="R8" s="53"/>
      <c r="S8" s="42"/>
      <c r="T8" s="43" t="s">
        <v>8</v>
      </c>
      <c r="U8" s="53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</row>
    <row r="9" spans="1:119" s="44" customFormat="1" ht="20.25" customHeight="1">
      <c r="A9" s="42"/>
      <c r="B9" s="42"/>
      <c r="C9" s="42"/>
      <c r="D9" s="42"/>
      <c r="E9" s="42"/>
      <c r="F9" s="42"/>
      <c r="G9" s="42"/>
      <c r="H9" s="43" t="s">
        <v>66</v>
      </c>
      <c r="I9" s="53"/>
      <c r="J9" s="42"/>
      <c r="K9" s="43" t="s">
        <v>66</v>
      </c>
      <c r="L9" s="53"/>
      <c r="M9" s="42"/>
      <c r="N9" s="43" t="s">
        <v>66</v>
      </c>
      <c r="O9" s="53"/>
      <c r="P9" s="42"/>
      <c r="Q9" s="43" t="s">
        <v>66</v>
      </c>
      <c r="R9" s="53"/>
      <c r="S9" s="42"/>
      <c r="T9" s="43" t="s">
        <v>66</v>
      </c>
      <c r="U9" s="5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</row>
    <row r="10" spans="1:119" s="44" customFormat="1" ht="20.25" customHeight="1">
      <c r="A10" s="42"/>
      <c r="B10" s="42"/>
      <c r="C10" s="42"/>
      <c r="D10" s="42"/>
      <c r="E10" s="42"/>
      <c r="F10" s="42"/>
      <c r="G10" s="42"/>
      <c r="H10" s="43" t="s">
        <v>67</v>
      </c>
      <c r="I10" s="53"/>
      <c r="J10" s="42"/>
      <c r="K10" s="43" t="s">
        <v>67</v>
      </c>
      <c r="L10" s="53"/>
      <c r="M10" s="42"/>
      <c r="N10" s="43" t="s">
        <v>67</v>
      </c>
      <c r="O10" s="53"/>
      <c r="P10" s="42"/>
      <c r="Q10" s="43" t="s">
        <v>67</v>
      </c>
      <c r="R10" s="53"/>
      <c r="S10" s="42"/>
      <c r="T10" s="43" t="s">
        <v>67</v>
      </c>
      <c r="U10" s="53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</row>
    <row r="11" spans="1:119" s="44" customFormat="1" ht="20.25" customHeight="1">
      <c r="A11" s="42"/>
      <c r="B11" s="87" t="s">
        <v>68</v>
      </c>
      <c r="C11" s="42"/>
      <c r="D11" s="87" t="s">
        <v>69</v>
      </c>
      <c r="E11" s="42"/>
      <c r="F11" s="87" t="s">
        <v>70</v>
      </c>
      <c r="G11" s="42"/>
      <c r="H11" s="43" t="s">
        <v>71</v>
      </c>
      <c r="I11" s="53"/>
      <c r="J11" s="42"/>
      <c r="K11" s="43" t="s">
        <v>71</v>
      </c>
      <c r="L11" s="53"/>
      <c r="M11" s="42"/>
      <c r="N11" s="43" t="s">
        <v>71</v>
      </c>
      <c r="O11" s="53"/>
      <c r="P11" s="42"/>
      <c r="Q11" s="43" t="s">
        <v>71</v>
      </c>
      <c r="R11" s="53"/>
      <c r="S11" s="42"/>
      <c r="T11" s="43" t="s">
        <v>71</v>
      </c>
      <c r="U11" s="53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</row>
    <row r="12" spans="1:119" s="44" customFormat="1" ht="20.25" customHeight="1">
      <c r="A12" s="42"/>
      <c r="B12" s="87"/>
      <c r="C12" s="42"/>
      <c r="D12" s="87"/>
      <c r="E12" s="42"/>
      <c r="F12" s="87"/>
      <c r="G12" s="42"/>
      <c r="H12" s="43" t="s">
        <v>72</v>
      </c>
      <c r="I12" s="53"/>
      <c r="J12" s="42"/>
      <c r="K12" s="43" t="s">
        <v>72</v>
      </c>
      <c r="L12" s="53"/>
      <c r="M12" s="42"/>
      <c r="N12" s="43" t="s">
        <v>72</v>
      </c>
      <c r="O12" s="53"/>
      <c r="P12" s="42"/>
      <c r="Q12" s="43" t="s">
        <v>72</v>
      </c>
      <c r="R12" s="53"/>
      <c r="S12" s="42"/>
      <c r="T12" s="43" t="s">
        <v>72</v>
      </c>
      <c r="U12" s="5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</row>
    <row r="13" spans="1:119" ht="20.25" customHeight="1">
      <c r="B13" s="88">
        <v>1000</v>
      </c>
      <c r="C13" s="42"/>
      <c r="D13" s="88">
        <v>1000</v>
      </c>
      <c r="E13" s="42"/>
      <c r="F13" s="88">
        <v>1000</v>
      </c>
      <c r="H13" s="43" t="s">
        <v>73</v>
      </c>
      <c r="I13" s="53"/>
      <c r="K13" s="43" t="s">
        <v>73</v>
      </c>
      <c r="L13" s="53"/>
      <c r="N13" s="43" t="s">
        <v>73</v>
      </c>
      <c r="O13" s="53"/>
      <c r="Q13" s="43" t="s">
        <v>73</v>
      </c>
      <c r="R13" s="53"/>
      <c r="T13" s="43" t="s">
        <v>73</v>
      </c>
      <c r="U13" s="5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</row>
    <row r="14" spans="1:119" ht="20.25" customHeight="1">
      <c r="B14" s="88"/>
      <c r="C14" s="34"/>
      <c r="D14" s="88"/>
      <c r="E14" s="34"/>
      <c r="F14" s="88"/>
      <c r="H14" s="43" t="s">
        <v>74</v>
      </c>
      <c r="I14" s="53"/>
      <c r="K14" s="43" t="s">
        <v>74</v>
      </c>
      <c r="L14" s="53"/>
      <c r="N14" s="43" t="s">
        <v>74</v>
      </c>
      <c r="O14" s="53"/>
      <c r="Q14" s="43" t="s">
        <v>74</v>
      </c>
      <c r="R14" s="53"/>
      <c r="T14" s="43" t="s">
        <v>74</v>
      </c>
      <c r="U14" s="5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</row>
    <row r="15" spans="1:119" s="44" customFormat="1" ht="20.25" customHeight="1">
      <c r="A15" s="34"/>
      <c r="B15" s="34"/>
      <c r="C15" s="34"/>
      <c r="D15" s="34"/>
      <c r="E15" s="34"/>
      <c r="F15" s="34"/>
      <c r="G15" s="42"/>
      <c r="H15" s="43" t="s">
        <v>75</v>
      </c>
      <c r="I15" s="53"/>
      <c r="J15" s="42"/>
      <c r="K15" s="43" t="s">
        <v>75</v>
      </c>
      <c r="L15" s="53"/>
      <c r="M15" s="42"/>
      <c r="N15" s="43" t="s">
        <v>75</v>
      </c>
      <c r="O15" s="53"/>
      <c r="P15" s="42"/>
      <c r="Q15" s="43" t="s">
        <v>75</v>
      </c>
      <c r="R15" s="53"/>
      <c r="S15" s="42"/>
      <c r="T15" s="43" t="s">
        <v>75</v>
      </c>
      <c r="U15" s="53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</row>
    <row r="16" spans="1:119" s="44" customFormat="1" ht="21" customHeight="1">
      <c r="A16" s="34"/>
      <c r="B16" s="34"/>
      <c r="C16" s="34"/>
      <c r="D16" s="34"/>
      <c r="E16" s="34"/>
      <c r="F16" s="34"/>
      <c r="G16" s="42"/>
      <c r="H16" s="45" t="s">
        <v>76</v>
      </c>
      <c r="I16" s="46" t="str">
        <f>IF(I17=0,"",I17)</f>
        <v/>
      </c>
      <c r="J16" s="42"/>
      <c r="K16" s="45" t="s">
        <v>77</v>
      </c>
      <c r="L16" s="46" t="str">
        <f>IF(L17=0,"",L17)</f>
        <v/>
      </c>
      <c r="M16" s="42"/>
      <c r="N16" s="45" t="s">
        <v>78</v>
      </c>
      <c r="O16" s="46" t="str">
        <f>IF(O17=0,"",O17)</f>
        <v/>
      </c>
      <c r="P16" s="42"/>
      <c r="Q16" s="45" t="s">
        <v>79</v>
      </c>
      <c r="R16" s="46" t="str">
        <f>IF(R17=0,"",R17)</f>
        <v/>
      </c>
      <c r="S16" s="42"/>
      <c r="T16" s="45" t="s">
        <v>80</v>
      </c>
      <c r="U16" s="46" t="str">
        <f>IF(U17=0,"",U17)</f>
        <v/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</row>
    <row r="17" spans="1:119" s="49" customFormat="1" ht="21" customHeight="1">
      <c r="A17" s="47"/>
      <c r="B17" s="47"/>
      <c r="C17" s="47"/>
      <c r="D17" s="47"/>
      <c r="E17" s="47"/>
      <c r="F17" s="47"/>
      <c r="G17" s="47"/>
      <c r="H17" s="47"/>
      <c r="I17" s="48">
        <f>SUM(I4:I15)</f>
        <v>0</v>
      </c>
      <c r="J17" s="47"/>
      <c r="K17" s="47"/>
      <c r="L17" s="48">
        <f>SUM(L4:L15)</f>
        <v>0</v>
      </c>
      <c r="M17" s="47"/>
      <c r="N17" s="47"/>
      <c r="O17" s="48">
        <f>SUM(O4:O15)</f>
        <v>0</v>
      </c>
      <c r="P17" s="47"/>
      <c r="Q17" s="47"/>
      <c r="R17" s="48">
        <f>SUM(R4:R15)</f>
        <v>0</v>
      </c>
      <c r="S17" s="47"/>
      <c r="T17" s="47"/>
      <c r="U17" s="48">
        <f>SUM(U4:U15)</f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</row>
    <row r="18" spans="1:119" s="49" customFormat="1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119" s="49" customFormat="1" ht="2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119" s="49" customFormat="1" ht="21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119" s="49" customFormat="1" ht="21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119" s="49" customFormat="1" ht="21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119" s="49" customFormat="1" ht="21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119" s="49" customFormat="1" ht="21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119" s="49" customFormat="1" ht="21" customHeight="1">
      <c r="A25" s="47"/>
      <c r="B25" s="47"/>
      <c r="C25" s="47"/>
      <c r="D25" s="47"/>
      <c r="E25" s="47"/>
      <c r="F25" s="47"/>
    </row>
    <row r="26" spans="1:119" s="49" customFormat="1" ht="21" customHeight="1">
      <c r="A26" s="47"/>
      <c r="B26" s="47"/>
      <c r="C26" s="47"/>
      <c r="D26" s="47"/>
      <c r="E26" s="47"/>
      <c r="F26" s="47"/>
    </row>
    <row r="27" spans="1:119" s="49" customFormat="1" ht="21" customHeight="1">
      <c r="A27" s="47"/>
      <c r="B27" s="47"/>
      <c r="C27" s="47"/>
      <c r="D27" s="47"/>
      <c r="E27" s="47"/>
      <c r="F27" s="47"/>
    </row>
    <row r="28" spans="1:119" s="49" customFormat="1" ht="21" customHeight="1"/>
    <row r="29" spans="1:119" s="49" customFormat="1" ht="21" customHeight="1"/>
    <row r="30" spans="1:119" s="49" customFormat="1" ht="21" customHeight="1"/>
    <row r="31" spans="1:119" s="49" customFormat="1" ht="21" customHeight="1"/>
    <row r="32" spans="1:119" s="49" customFormat="1" ht="21" customHeight="1"/>
    <row r="33" s="49" customFormat="1" ht="21" customHeight="1"/>
    <row r="34" s="49" customFormat="1" ht="21" customHeight="1"/>
    <row r="35" s="49" customFormat="1" ht="21" customHeight="1"/>
    <row r="36" s="49" customFormat="1" ht="21" customHeight="1"/>
    <row r="37" s="49" customFormat="1" ht="21" customHeight="1"/>
    <row r="38" s="49" customFormat="1" ht="21" customHeight="1"/>
    <row r="39" s="49" customFormat="1" ht="21" customHeight="1"/>
    <row r="40" s="49" customFormat="1" ht="21" customHeight="1"/>
    <row r="41" s="49" customFormat="1" ht="21" customHeight="1"/>
    <row r="42" s="49" customFormat="1" ht="21" customHeight="1"/>
    <row r="43" s="49" customFormat="1" ht="21" customHeight="1"/>
    <row r="44" s="49" customFormat="1" ht="21" customHeight="1"/>
    <row r="45" s="49" customFormat="1" ht="21" customHeight="1"/>
    <row r="46" s="49" customFormat="1" ht="21" customHeight="1"/>
    <row r="47" s="49" customFormat="1" ht="21" customHeight="1"/>
    <row r="48" s="49" customFormat="1" ht="21" customHeight="1"/>
    <row r="49" spans="2:6" s="49" customFormat="1" ht="21" customHeight="1"/>
    <row r="50" spans="2:6" s="49" customFormat="1" ht="21" customHeight="1"/>
    <row r="51" spans="2:6" s="47" customFormat="1">
      <c r="B51" s="49"/>
      <c r="C51" s="49"/>
      <c r="D51" s="49"/>
      <c r="E51" s="49"/>
      <c r="F51" s="49"/>
    </row>
    <row r="52" spans="2:6" s="47" customFormat="1">
      <c r="B52" s="49"/>
      <c r="C52" s="49"/>
      <c r="D52" s="49"/>
      <c r="E52" s="49"/>
      <c r="F52" s="49"/>
    </row>
    <row r="53" spans="2:6" s="47" customFormat="1">
      <c r="B53" s="49"/>
      <c r="C53" s="49"/>
      <c r="D53" s="49"/>
      <c r="E53" s="49"/>
      <c r="F53" s="49"/>
    </row>
    <row r="54" spans="2:6" s="47" customFormat="1">
      <c r="B54" s="49"/>
      <c r="C54" s="49"/>
      <c r="D54" s="49"/>
      <c r="E54" s="49"/>
      <c r="F54" s="49"/>
    </row>
    <row r="55" spans="2:6" s="47" customFormat="1">
      <c r="B55" s="49"/>
      <c r="C55" s="49"/>
      <c r="D55" s="49"/>
      <c r="E55" s="49"/>
      <c r="F55" s="49"/>
    </row>
    <row r="56" spans="2:6" s="47" customFormat="1">
      <c r="B56" s="49"/>
      <c r="C56" s="49"/>
      <c r="D56" s="49"/>
      <c r="E56" s="49"/>
      <c r="F56" s="49"/>
    </row>
    <row r="57" spans="2:6" s="47" customFormat="1">
      <c r="B57" s="49"/>
      <c r="C57" s="49"/>
      <c r="D57" s="49"/>
      <c r="E57" s="49"/>
      <c r="F57" s="49"/>
    </row>
    <row r="58" spans="2:6" s="47" customFormat="1">
      <c r="B58" s="49"/>
      <c r="C58" s="49"/>
      <c r="D58" s="49"/>
      <c r="E58" s="49"/>
      <c r="F58" s="49"/>
    </row>
    <row r="59" spans="2:6" s="47" customFormat="1">
      <c r="B59" s="49"/>
      <c r="C59" s="49"/>
      <c r="D59" s="49"/>
      <c r="E59" s="49"/>
      <c r="F59" s="49"/>
    </row>
    <row r="60" spans="2:6" s="47" customFormat="1">
      <c r="B60" s="49"/>
      <c r="C60" s="49"/>
      <c r="D60" s="49"/>
      <c r="E60" s="49"/>
      <c r="F60" s="49"/>
    </row>
    <row r="61" spans="2:6" s="47" customFormat="1">
      <c r="B61" s="49"/>
      <c r="C61" s="49"/>
      <c r="D61" s="49"/>
      <c r="E61" s="49"/>
      <c r="F61" s="49"/>
    </row>
    <row r="62" spans="2:6" s="47" customFormat="1">
      <c r="B62" s="49"/>
      <c r="C62" s="49"/>
      <c r="D62" s="49"/>
      <c r="E62" s="49"/>
      <c r="F62" s="49"/>
    </row>
    <row r="63" spans="2:6" s="47" customFormat="1">
      <c r="B63" s="49"/>
      <c r="C63" s="49"/>
      <c r="D63" s="49"/>
      <c r="E63" s="49"/>
      <c r="F63" s="49"/>
    </row>
    <row r="64" spans="2:6" s="47" customFormat="1">
      <c r="B64" s="49"/>
      <c r="C64" s="49"/>
      <c r="D64" s="49"/>
      <c r="E64" s="49"/>
      <c r="F64" s="49"/>
    </row>
    <row r="65" spans="2:6" s="47" customFormat="1">
      <c r="B65" s="49"/>
      <c r="C65" s="49"/>
      <c r="D65" s="49"/>
      <c r="E65" s="49"/>
      <c r="F65" s="49"/>
    </row>
    <row r="66" spans="2:6" s="47" customFormat="1">
      <c r="B66" s="49"/>
      <c r="C66" s="49"/>
      <c r="D66" s="49"/>
      <c r="E66" s="49"/>
      <c r="F66" s="49"/>
    </row>
  </sheetData>
  <sheetProtection algorithmName="SHA-512" hashValue="iv3TRCQnTUduW5g/OQcUBwjizb/rZ7X3wdHy+BN4kh3hjhtFWTw0LsnS7Nix7PRFa5g0v+UI+xAdSsZLcRUHCQ==" saltValue="G8bnOHtmUv3xItYLyqhHog==" spinCount="100000" sheet="1" objects="1" scenarios="1" selectLockedCells="1"/>
  <mergeCells count="16">
    <mergeCell ref="T2:U2"/>
    <mergeCell ref="D2:F2"/>
    <mergeCell ref="H2:I2"/>
    <mergeCell ref="K2:L2"/>
    <mergeCell ref="N2:O2"/>
    <mergeCell ref="Q2:R2"/>
    <mergeCell ref="B13:B14"/>
    <mergeCell ref="D11:D12"/>
    <mergeCell ref="D13:D14"/>
    <mergeCell ref="F11:F12"/>
    <mergeCell ref="F13:F14"/>
    <mergeCell ref="D3:F3"/>
    <mergeCell ref="B5:C5"/>
    <mergeCell ref="B6:C6"/>
    <mergeCell ref="B8:C8"/>
    <mergeCell ref="B11:B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39DBB7-63DF-4800-8CF3-FD4E1F1F2186}">
          <x14:formula1>
            <xm:f>Categorie!$E$2:$E$14</xm:f>
          </x14:formula1>
          <xm:sqref>C7</xm:sqref>
        </x14:dataValidation>
        <x14:dataValidation type="list" allowBlank="1" showInputMessage="1" showErrorMessage="1" xr:uid="{F0F70AE8-44D6-4BE5-88E6-5DB305005BB2}">
          <x14:formula1>
            <xm:f>Categorie!$F$2:$F$7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9D2D-8A98-425F-845F-F09B9C2603BA}">
  <sheetPr codeName="Blad3"/>
  <dimension ref="A1:DO66"/>
  <sheetViews>
    <sheetView workbookViewId="0">
      <selection activeCell="C19" sqref="C19"/>
    </sheetView>
  </sheetViews>
  <sheetFormatPr defaultColWidth="9.140625" defaultRowHeight="14.45"/>
  <cols>
    <col min="1" max="1" width="2.85546875" style="34" customWidth="1"/>
    <col min="2" max="2" width="21.85546875" style="38" customWidth="1"/>
    <col min="3" max="3" width="21.42578125" style="50" customWidth="1"/>
    <col min="4" max="4" width="21.85546875" style="50" customWidth="1"/>
    <col min="5" max="5" width="21.42578125" style="50" customWidth="1"/>
    <col min="6" max="6" width="21.85546875" style="50" customWidth="1"/>
    <col min="7" max="7" width="2.5703125" style="34" customWidth="1"/>
    <col min="8" max="8" width="17.140625" style="38" customWidth="1"/>
    <col min="9" max="9" width="10.85546875" style="38" customWidth="1"/>
    <col min="10" max="10" width="2.5703125" style="34" customWidth="1"/>
    <col min="11" max="11" width="17.140625" style="38" customWidth="1"/>
    <col min="12" max="12" width="10.85546875" style="38" customWidth="1"/>
    <col min="13" max="13" width="2.5703125" style="34" customWidth="1"/>
    <col min="14" max="14" width="17.140625" style="38" customWidth="1"/>
    <col min="15" max="15" width="10.85546875" style="38" customWidth="1"/>
    <col min="16" max="16" width="2.5703125" style="34" customWidth="1"/>
    <col min="17" max="17" width="17.140625" style="38" customWidth="1"/>
    <col min="18" max="18" width="10.85546875" style="38" customWidth="1"/>
    <col min="19" max="19" width="2.5703125" style="34" customWidth="1"/>
    <col min="20" max="20" width="17.140625" style="38" customWidth="1"/>
    <col min="21" max="21" width="10.85546875" style="38" customWidth="1"/>
    <col min="22" max="22" width="9.140625" style="34"/>
    <col min="23" max="16384" width="9.140625" style="38"/>
  </cols>
  <sheetData>
    <row r="1" spans="1:119" s="34" customFormat="1">
      <c r="C1" s="35"/>
      <c r="D1" s="35"/>
      <c r="E1" s="35"/>
      <c r="F1" s="35"/>
    </row>
    <row r="2" spans="1:119" ht="24.75" customHeight="1">
      <c r="B2" s="36"/>
      <c r="C2" s="37" t="s">
        <v>81</v>
      </c>
      <c r="D2" s="95"/>
      <c r="E2" s="96"/>
      <c r="F2" s="96"/>
      <c r="H2" s="89" t="s">
        <v>51</v>
      </c>
      <c r="I2" s="90"/>
      <c r="K2" s="89" t="s">
        <v>52</v>
      </c>
      <c r="L2" s="90"/>
      <c r="N2" s="89" t="s">
        <v>53</v>
      </c>
      <c r="O2" s="90"/>
      <c r="Q2" s="89" t="s">
        <v>54</v>
      </c>
      <c r="R2" s="90"/>
      <c r="T2" s="89" t="s">
        <v>55</v>
      </c>
      <c r="U2" s="90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</row>
    <row r="3" spans="1:119" ht="39.75" customHeight="1">
      <c r="B3" s="34"/>
      <c r="C3" s="39" t="s">
        <v>56</v>
      </c>
      <c r="D3" s="93"/>
      <c r="E3" s="94"/>
      <c r="F3" s="94"/>
      <c r="H3" s="40" t="s">
        <v>1</v>
      </c>
      <c r="I3" s="41" t="s">
        <v>57</v>
      </c>
      <c r="K3" s="40" t="s">
        <v>1</v>
      </c>
      <c r="L3" s="41" t="s">
        <v>57</v>
      </c>
      <c r="N3" s="40" t="s">
        <v>1</v>
      </c>
      <c r="O3" s="41" t="s">
        <v>57</v>
      </c>
      <c r="Q3" s="40" t="s">
        <v>1</v>
      </c>
      <c r="R3" s="41" t="s">
        <v>57</v>
      </c>
      <c r="T3" s="40" t="s">
        <v>1</v>
      </c>
      <c r="U3" s="41" t="s">
        <v>57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</row>
    <row r="4" spans="1:119" s="44" customFormat="1" ht="20.25" customHeight="1">
      <c r="A4" s="42"/>
      <c r="B4" s="42"/>
      <c r="C4" s="42"/>
      <c r="D4" s="42"/>
      <c r="E4" s="42"/>
      <c r="F4" s="42"/>
      <c r="G4" s="42"/>
      <c r="H4" s="43" t="s">
        <v>58</v>
      </c>
      <c r="I4" s="53"/>
      <c r="J4" s="42"/>
      <c r="K4" s="43" t="s">
        <v>58</v>
      </c>
      <c r="L4" s="53"/>
      <c r="M4" s="42"/>
      <c r="N4" s="43" t="s">
        <v>58</v>
      </c>
      <c r="O4" s="53"/>
      <c r="P4" s="42"/>
      <c r="Q4" s="43" t="s">
        <v>58</v>
      </c>
      <c r="R4" s="53"/>
      <c r="S4" s="42"/>
      <c r="T4" s="43" t="s">
        <v>58</v>
      </c>
      <c r="U4" s="53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119" s="44" customFormat="1" ht="20.25" customHeight="1">
      <c r="A5" s="42"/>
      <c r="B5" s="85" t="s">
        <v>59</v>
      </c>
      <c r="C5" s="86"/>
      <c r="D5" s="51"/>
      <c r="E5" s="42"/>
      <c r="F5" s="42"/>
      <c r="G5" s="42"/>
      <c r="H5" s="43" t="s">
        <v>2</v>
      </c>
      <c r="I5" s="53"/>
      <c r="J5" s="42"/>
      <c r="K5" s="43" t="s">
        <v>2</v>
      </c>
      <c r="L5" s="53"/>
      <c r="M5" s="42"/>
      <c r="N5" s="43" t="s">
        <v>2</v>
      </c>
      <c r="O5" s="53"/>
      <c r="P5" s="42"/>
      <c r="Q5" s="43" t="s">
        <v>2</v>
      </c>
      <c r="R5" s="53"/>
      <c r="S5" s="42"/>
      <c r="T5" s="43" t="s">
        <v>2</v>
      </c>
      <c r="U5" s="5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119" s="44" customFormat="1" ht="20.25" customHeight="1">
      <c r="A6" s="42"/>
      <c r="B6" s="85" t="s">
        <v>60</v>
      </c>
      <c r="C6" s="86"/>
      <c r="D6" s="52"/>
      <c r="E6" s="42"/>
      <c r="F6" s="42"/>
      <c r="G6" s="42"/>
      <c r="H6" s="43" t="s">
        <v>61</v>
      </c>
      <c r="I6" s="53"/>
      <c r="J6" s="42"/>
      <c r="K6" s="43" t="s">
        <v>61</v>
      </c>
      <c r="L6" s="53"/>
      <c r="M6" s="42"/>
      <c r="N6" s="43" t="s">
        <v>61</v>
      </c>
      <c r="O6" s="53"/>
      <c r="P6" s="42"/>
      <c r="Q6" s="43" t="s">
        <v>61</v>
      </c>
      <c r="R6" s="53"/>
      <c r="S6" s="42"/>
      <c r="T6" s="43" t="s">
        <v>61</v>
      </c>
      <c r="U6" s="53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s="44" customFormat="1" ht="20.25" customHeight="1">
      <c r="A7" s="42"/>
      <c r="B7" s="76" t="s">
        <v>62</v>
      </c>
      <c r="C7" s="52" t="s">
        <v>63</v>
      </c>
      <c r="D7" s="52"/>
      <c r="E7" s="34"/>
      <c r="F7" s="42"/>
      <c r="G7" s="42"/>
      <c r="H7" s="43" t="s">
        <v>64</v>
      </c>
      <c r="I7" s="53"/>
      <c r="J7" s="42"/>
      <c r="K7" s="43" t="s">
        <v>64</v>
      </c>
      <c r="L7" s="53"/>
      <c r="M7" s="42"/>
      <c r="N7" s="43" t="s">
        <v>64</v>
      </c>
      <c r="O7" s="53"/>
      <c r="P7" s="42"/>
      <c r="Q7" s="43" t="s">
        <v>64</v>
      </c>
      <c r="R7" s="53"/>
      <c r="S7" s="42"/>
      <c r="T7" s="43" t="s">
        <v>64</v>
      </c>
      <c r="U7" s="53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</row>
    <row r="8" spans="1:119" s="44" customFormat="1" ht="20.25" customHeight="1">
      <c r="A8" s="42"/>
      <c r="B8" s="85" t="s">
        <v>65</v>
      </c>
      <c r="C8" s="86"/>
      <c r="D8" s="51"/>
      <c r="E8" s="34"/>
      <c r="F8" s="42"/>
      <c r="G8" s="42"/>
      <c r="H8" s="43" t="s">
        <v>8</v>
      </c>
      <c r="I8" s="53"/>
      <c r="J8" s="42"/>
      <c r="K8" s="43" t="s">
        <v>8</v>
      </c>
      <c r="L8" s="53"/>
      <c r="M8" s="42"/>
      <c r="N8" s="43" t="s">
        <v>8</v>
      </c>
      <c r="O8" s="53"/>
      <c r="P8" s="42"/>
      <c r="Q8" s="43" t="s">
        <v>8</v>
      </c>
      <c r="R8" s="53"/>
      <c r="S8" s="42"/>
      <c r="T8" s="43" t="s">
        <v>8</v>
      </c>
      <c r="U8" s="53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</row>
    <row r="9" spans="1:119" s="44" customFormat="1" ht="20.25" customHeight="1">
      <c r="A9" s="42"/>
      <c r="B9" s="42"/>
      <c r="C9" s="42"/>
      <c r="D9" s="42"/>
      <c r="E9" s="42"/>
      <c r="F9" s="42"/>
      <c r="G9" s="42"/>
      <c r="H9" s="43" t="s">
        <v>66</v>
      </c>
      <c r="I9" s="53"/>
      <c r="J9" s="42"/>
      <c r="K9" s="43" t="s">
        <v>66</v>
      </c>
      <c r="L9" s="53"/>
      <c r="M9" s="42"/>
      <c r="N9" s="43" t="s">
        <v>66</v>
      </c>
      <c r="O9" s="53"/>
      <c r="P9" s="42"/>
      <c r="Q9" s="43" t="s">
        <v>66</v>
      </c>
      <c r="R9" s="53"/>
      <c r="S9" s="42"/>
      <c r="T9" s="43" t="s">
        <v>66</v>
      </c>
      <c r="U9" s="5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</row>
    <row r="10" spans="1:119" s="44" customFormat="1" ht="20.25" customHeight="1">
      <c r="A10" s="42"/>
      <c r="B10" s="42"/>
      <c r="C10" s="42"/>
      <c r="D10" s="42"/>
      <c r="E10" s="42"/>
      <c r="F10" s="42"/>
      <c r="G10" s="42"/>
      <c r="H10" s="43" t="s">
        <v>67</v>
      </c>
      <c r="I10" s="53"/>
      <c r="J10" s="42"/>
      <c r="K10" s="43" t="s">
        <v>67</v>
      </c>
      <c r="L10" s="53"/>
      <c r="M10" s="42"/>
      <c r="N10" s="43" t="s">
        <v>67</v>
      </c>
      <c r="O10" s="53"/>
      <c r="P10" s="42"/>
      <c r="Q10" s="43" t="s">
        <v>67</v>
      </c>
      <c r="R10" s="53"/>
      <c r="S10" s="42"/>
      <c r="T10" s="43" t="s">
        <v>67</v>
      </c>
      <c r="U10" s="53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</row>
    <row r="11" spans="1:119" s="44" customFormat="1" ht="20.25" customHeight="1">
      <c r="A11" s="42"/>
      <c r="B11" s="87" t="s">
        <v>68</v>
      </c>
      <c r="C11" s="42"/>
      <c r="D11" s="87" t="s">
        <v>69</v>
      </c>
      <c r="E11" s="42"/>
      <c r="F11" s="87" t="s">
        <v>70</v>
      </c>
      <c r="G11" s="42"/>
      <c r="H11" s="43" t="s">
        <v>71</v>
      </c>
      <c r="I11" s="53"/>
      <c r="J11" s="42"/>
      <c r="K11" s="43" t="s">
        <v>71</v>
      </c>
      <c r="L11" s="53"/>
      <c r="M11" s="42"/>
      <c r="N11" s="43" t="s">
        <v>71</v>
      </c>
      <c r="O11" s="53"/>
      <c r="P11" s="42"/>
      <c r="Q11" s="43" t="s">
        <v>71</v>
      </c>
      <c r="R11" s="53"/>
      <c r="S11" s="42"/>
      <c r="T11" s="43" t="s">
        <v>71</v>
      </c>
      <c r="U11" s="53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</row>
    <row r="12" spans="1:119" s="44" customFormat="1" ht="20.25" customHeight="1">
      <c r="A12" s="42"/>
      <c r="B12" s="87"/>
      <c r="C12" s="42"/>
      <c r="D12" s="87"/>
      <c r="E12" s="42"/>
      <c r="F12" s="87"/>
      <c r="G12" s="42"/>
      <c r="H12" s="43" t="s">
        <v>72</v>
      </c>
      <c r="I12" s="53"/>
      <c r="J12" s="42"/>
      <c r="K12" s="43" t="s">
        <v>72</v>
      </c>
      <c r="L12" s="53"/>
      <c r="M12" s="42"/>
      <c r="N12" s="43" t="s">
        <v>72</v>
      </c>
      <c r="O12" s="53"/>
      <c r="P12" s="42"/>
      <c r="Q12" s="43" t="s">
        <v>72</v>
      </c>
      <c r="R12" s="53"/>
      <c r="S12" s="42"/>
      <c r="T12" s="43" t="s">
        <v>72</v>
      </c>
      <c r="U12" s="5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</row>
    <row r="13" spans="1:119" ht="20.25" customHeight="1">
      <c r="B13" s="88">
        <v>1000</v>
      </c>
      <c r="C13" s="42"/>
      <c r="D13" s="88">
        <v>1000</v>
      </c>
      <c r="E13" s="42"/>
      <c r="F13" s="88">
        <v>1000</v>
      </c>
      <c r="H13" s="43" t="s">
        <v>73</v>
      </c>
      <c r="I13" s="53"/>
      <c r="K13" s="43" t="s">
        <v>73</v>
      </c>
      <c r="L13" s="53"/>
      <c r="N13" s="43" t="s">
        <v>73</v>
      </c>
      <c r="O13" s="53"/>
      <c r="Q13" s="43" t="s">
        <v>73</v>
      </c>
      <c r="R13" s="53"/>
      <c r="T13" s="43" t="s">
        <v>73</v>
      </c>
      <c r="U13" s="5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</row>
    <row r="14" spans="1:119" ht="20.25" customHeight="1">
      <c r="B14" s="88"/>
      <c r="C14" s="34"/>
      <c r="D14" s="88"/>
      <c r="E14" s="34"/>
      <c r="F14" s="88"/>
      <c r="H14" s="43" t="s">
        <v>74</v>
      </c>
      <c r="I14" s="53"/>
      <c r="K14" s="43" t="s">
        <v>74</v>
      </c>
      <c r="L14" s="53"/>
      <c r="N14" s="43" t="s">
        <v>74</v>
      </c>
      <c r="O14" s="53"/>
      <c r="Q14" s="43" t="s">
        <v>74</v>
      </c>
      <c r="R14" s="53"/>
      <c r="T14" s="43" t="s">
        <v>74</v>
      </c>
      <c r="U14" s="5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</row>
    <row r="15" spans="1:119" s="44" customFormat="1" ht="20.25" customHeight="1">
      <c r="A15" s="34"/>
      <c r="B15" s="34"/>
      <c r="C15" s="34"/>
      <c r="D15" s="34"/>
      <c r="E15" s="34"/>
      <c r="F15" s="34"/>
      <c r="G15" s="42"/>
      <c r="H15" s="43" t="s">
        <v>75</v>
      </c>
      <c r="I15" s="53"/>
      <c r="J15" s="42"/>
      <c r="K15" s="43" t="s">
        <v>75</v>
      </c>
      <c r="L15" s="53"/>
      <c r="M15" s="42"/>
      <c r="N15" s="43" t="s">
        <v>75</v>
      </c>
      <c r="O15" s="53"/>
      <c r="P15" s="42"/>
      <c r="Q15" s="43" t="s">
        <v>75</v>
      </c>
      <c r="R15" s="53"/>
      <c r="S15" s="42"/>
      <c r="T15" s="43" t="s">
        <v>75</v>
      </c>
      <c r="U15" s="53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</row>
    <row r="16" spans="1:119" s="44" customFormat="1" ht="21" customHeight="1">
      <c r="A16" s="34"/>
      <c r="B16" s="34"/>
      <c r="C16" s="34"/>
      <c r="D16" s="34"/>
      <c r="E16" s="34"/>
      <c r="F16" s="34"/>
      <c r="G16" s="42"/>
      <c r="H16" s="45" t="s">
        <v>76</v>
      </c>
      <c r="I16" s="46" t="str">
        <f>IF(I17=0,"",I17)</f>
        <v/>
      </c>
      <c r="J16" s="42"/>
      <c r="K16" s="45" t="s">
        <v>77</v>
      </c>
      <c r="L16" s="46" t="str">
        <f>IF(L17=0,"",L17)</f>
        <v/>
      </c>
      <c r="M16" s="42"/>
      <c r="N16" s="45" t="s">
        <v>78</v>
      </c>
      <c r="O16" s="46" t="str">
        <f>IF(O17=0,"",O17)</f>
        <v/>
      </c>
      <c r="P16" s="42"/>
      <c r="Q16" s="45" t="s">
        <v>79</v>
      </c>
      <c r="R16" s="46" t="str">
        <f>IF(R17=0,"",R17)</f>
        <v/>
      </c>
      <c r="S16" s="42"/>
      <c r="T16" s="45" t="s">
        <v>80</v>
      </c>
      <c r="U16" s="46" t="str">
        <f>IF(U17=0,"",U17)</f>
        <v/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</row>
    <row r="17" spans="1:119" s="49" customFormat="1" ht="21" customHeight="1">
      <c r="A17" s="47"/>
      <c r="B17" s="47"/>
      <c r="C17" s="47"/>
      <c r="D17" s="47"/>
      <c r="E17" s="47"/>
      <c r="F17" s="47"/>
      <c r="G17" s="47"/>
      <c r="H17" s="47"/>
      <c r="I17" s="48">
        <f>SUM(I4:I15)</f>
        <v>0</v>
      </c>
      <c r="J17" s="47"/>
      <c r="K17" s="47"/>
      <c r="L17" s="48">
        <f>SUM(L4:L15)</f>
        <v>0</v>
      </c>
      <c r="M17" s="47"/>
      <c r="N17" s="47"/>
      <c r="O17" s="48">
        <f>SUM(O4:O15)</f>
        <v>0</v>
      </c>
      <c r="P17" s="47"/>
      <c r="Q17" s="47"/>
      <c r="R17" s="48">
        <f>SUM(R4:R15)</f>
        <v>0</v>
      </c>
      <c r="S17" s="47"/>
      <c r="T17" s="47"/>
      <c r="U17" s="48">
        <f>SUM(U4:U15)</f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</row>
    <row r="18" spans="1:119" s="49" customFormat="1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119" s="49" customFormat="1" ht="2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119" s="49" customFormat="1" ht="21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119" s="49" customFormat="1" ht="21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119" s="49" customFormat="1" ht="21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119" s="49" customFormat="1" ht="21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119" s="49" customFormat="1" ht="21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119" s="49" customFormat="1" ht="21" customHeight="1">
      <c r="A25" s="47"/>
      <c r="B25" s="47"/>
      <c r="C25" s="47"/>
      <c r="D25" s="47"/>
      <c r="E25" s="47"/>
      <c r="F25" s="47"/>
    </row>
    <row r="26" spans="1:119" s="49" customFormat="1" ht="21" customHeight="1">
      <c r="A26" s="47"/>
      <c r="B26" s="47"/>
      <c r="C26" s="47"/>
      <c r="D26" s="47"/>
      <c r="E26" s="47"/>
      <c r="F26" s="47"/>
    </row>
    <row r="27" spans="1:119" s="49" customFormat="1" ht="21" customHeight="1">
      <c r="A27" s="47"/>
      <c r="B27" s="47"/>
      <c r="C27" s="47"/>
      <c r="D27" s="47"/>
      <c r="E27" s="47"/>
      <c r="F27" s="47"/>
    </row>
    <row r="28" spans="1:119" s="49" customFormat="1" ht="21" customHeight="1"/>
    <row r="29" spans="1:119" s="49" customFormat="1" ht="21" customHeight="1"/>
    <row r="30" spans="1:119" s="49" customFormat="1" ht="21" customHeight="1"/>
    <row r="31" spans="1:119" s="49" customFormat="1" ht="21" customHeight="1"/>
    <row r="32" spans="1:119" s="49" customFormat="1" ht="21" customHeight="1"/>
    <row r="33" s="49" customFormat="1" ht="21" customHeight="1"/>
    <row r="34" s="49" customFormat="1" ht="21" customHeight="1"/>
    <row r="35" s="49" customFormat="1" ht="21" customHeight="1"/>
    <row r="36" s="49" customFormat="1" ht="21" customHeight="1"/>
    <row r="37" s="49" customFormat="1" ht="21" customHeight="1"/>
    <row r="38" s="49" customFormat="1" ht="21" customHeight="1"/>
    <row r="39" s="49" customFormat="1" ht="21" customHeight="1"/>
    <row r="40" s="49" customFormat="1" ht="21" customHeight="1"/>
    <row r="41" s="49" customFormat="1" ht="21" customHeight="1"/>
    <row r="42" s="49" customFormat="1" ht="21" customHeight="1"/>
    <row r="43" s="49" customFormat="1" ht="21" customHeight="1"/>
    <row r="44" s="49" customFormat="1" ht="21" customHeight="1"/>
    <row r="45" s="49" customFormat="1" ht="21" customHeight="1"/>
    <row r="46" s="49" customFormat="1" ht="21" customHeight="1"/>
    <row r="47" s="49" customFormat="1" ht="21" customHeight="1"/>
    <row r="48" s="49" customFormat="1" ht="21" customHeight="1"/>
    <row r="49" spans="2:6" s="49" customFormat="1" ht="21" customHeight="1"/>
    <row r="50" spans="2:6" s="49" customFormat="1" ht="21" customHeight="1"/>
    <row r="51" spans="2:6" s="47" customFormat="1">
      <c r="B51" s="49"/>
      <c r="C51" s="49"/>
      <c r="D51" s="49"/>
      <c r="E51" s="49"/>
      <c r="F51" s="49"/>
    </row>
    <row r="52" spans="2:6" s="47" customFormat="1">
      <c r="B52" s="49"/>
      <c r="C52" s="49"/>
      <c r="D52" s="49"/>
      <c r="E52" s="49"/>
      <c r="F52" s="49"/>
    </row>
    <row r="53" spans="2:6" s="47" customFormat="1">
      <c r="B53" s="49"/>
      <c r="C53" s="49"/>
      <c r="D53" s="49"/>
      <c r="E53" s="49"/>
      <c r="F53" s="49"/>
    </row>
    <row r="54" spans="2:6" s="47" customFormat="1">
      <c r="B54" s="49"/>
      <c r="C54" s="49"/>
      <c r="D54" s="49"/>
      <c r="E54" s="49"/>
      <c r="F54" s="49"/>
    </row>
    <row r="55" spans="2:6" s="47" customFormat="1">
      <c r="B55" s="49"/>
      <c r="C55" s="49"/>
      <c r="D55" s="49"/>
      <c r="E55" s="49"/>
      <c r="F55" s="49"/>
    </row>
    <row r="56" spans="2:6" s="47" customFormat="1">
      <c r="B56" s="49"/>
      <c r="C56" s="49"/>
      <c r="D56" s="49"/>
      <c r="E56" s="49"/>
      <c r="F56" s="49"/>
    </row>
    <row r="57" spans="2:6" s="47" customFormat="1">
      <c r="B57" s="49"/>
      <c r="C57" s="49"/>
      <c r="D57" s="49"/>
      <c r="E57" s="49"/>
      <c r="F57" s="49"/>
    </row>
    <row r="58" spans="2:6" s="47" customFormat="1">
      <c r="B58" s="49"/>
      <c r="C58" s="49"/>
      <c r="D58" s="49"/>
      <c r="E58" s="49"/>
      <c r="F58" s="49"/>
    </row>
    <row r="59" spans="2:6" s="47" customFormat="1">
      <c r="B59" s="49"/>
      <c r="C59" s="49"/>
      <c r="D59" s="49"/>
      <c r="E59" s="49"/>
      <c r="F59" s="49"/>
    </row>
    <row r="60" spans="2:6" s="47" customFormat="1">
      <c r="B60" s="49"/>
      <c r="C60" s="49"/>
      <c r="D60" s="49"/>
      <c r="E60" s="49"/>
      <c r="F60" s="49"/>
    </row>
    <row r="61" spans="2:6" s="47" customFormat="1">
      <c r="B61" s="49"/>
      <c r="C61" s="49"/>
      <c r="D61" s="49"/>
      <c r="E61" s="49"/>
      <c r="F61" s="49"/>
    </row>
    <row r="62" spans="2:6" s="47" customFormat="1">
      <c r="B62" s="49"/>
      <c r="C62" s="49"/>
      <c r="D62" s="49"/>
      <c r="E62" s="49"/>
      <c r="F62" s="49"/>
    </row>
    <row r="63" spans="2:6" s="47" customFormat="1">
      <c r="B63" s="49"/>
      <c r="C63" s="49"/>
      <c r="D63" s="49"/>
      <c r="E63" s="49"/>
      <c r="F63" s="49"/>
    </row>
    <row r="64" spans="2:6" s="47" customFormat="1">
      <c r="B64" s="49"/>
      <c r="C64" s="49"/>
      <c r="D64" s="49"/>
      <c r="E64" s="49"/>
      <c r="F64" s="49"/>
    </row>
    <row r="65" spans="2:6" s="47" customFormat="1">
      <c r="B65" s="49"/>
      <c r="C65" s="49"/>
      <c r="D65" s="49"/>
      <c r="E65" s="49"/>
      <c r="F65" s="49"/>
    </row>
    <row r="66" spans="2:6" s="47" customFormat="1">
      <c r="B66" s="49"/>
      <c r="C66" s="49"/>
      <c r="D66" s="49"/>
      <c r="E66" s="49"/>
      <c r="F66" s="49"/>
    </row>
  </sheetData>
  <sheetProtection algorithmName="SHA-512" hashValue="Fy7fXjgyW7z07aocPIoAJtuQgMhC0w9JrvRN0NyhjjmAzfHqTcT400xzstKC07O2DaYGzwSRZrG1zGrJCZDe4w==" saltValue="R+BGDqOjjZdgarMC+PSbIA==" spinCount="100000" sheet="1" objects="1" scenarios="1" selectLockedCells="1"/>
  <mergeCells count="16">
    <mergeCell ref="T2:U2"/>
    <mergeCell ref="D2:F2"/>
    <mergeCell ref="H2:I2"/>
    <mergeCell ref="K2:L2"/>
    <mergeCell ref="N2:O2"/>
    <mergeCell ref="Q2:R2"/>
    <mergeCell ref="B13:B14"/>
    <mergeCell ref="D13:D14"/>
    <mergeCell ref="F13:F14"/>
    <mergeCell ref="D3:F3"/>
    <mergeCell ref="B5:C5"/>
    <mergeCell ref="B6:C6"/>
    <mergeCell ref="B8:C8"/>
    <mergeCell ref="B11:B12"/>
    <mergeCell ref="D11:D12"/>
    <mergeCell ref="F11:F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2E9B4-8CA5-46E7-9B96-9F6774081A61}">
          <x14:formula1>
            <xm:f>Categorie!$F$2:$F$7</xm:f>
          </x14:formula1>
          <xm:sqref>D7</xm:sqref>
        </x14:dataValidation>
        <x14:dataValidation type="list" allowBlank="1" showInputMessage="1" showErrorMessage="1" xr:uid="{96949D6B-9323-4B8D-97D2-F7B48ABB21F7}">
          <x14:formula1>
            <xm:f>Categorie!$E$2:$E$14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B29B-C1B3-43E4-9469-3E6F9232C8E1}">
  <sheetPr codeName="Blad4"/>
  <dimension ref="A1:DO66"/>
  <sheetViews>
    <sheetView workbookViewId="0">
      <selection activeCell="D5" sqref="D5"/>
    </sheetView>
  </sheetViews>
  <sheetFormatPr defaultColWidth="9.140625" defaultRowHeight="14.45"/>
  <cols>
    <col min="1" max="1" width="2.85546875" style="34" customWidth="1"/>
    <col min="2" max="2" width="14.140625" style="38" customWidth="1"/>
    <col min="3" max="6" width="21.42578125" style="50" customWidth="1"/>
    <col min="7" max="7" width="2.5703125" style="34" customWidth="1"/>
    <col min="8" max="8" width="17.140625" style="38" customWidth="1"/>
    <col min="9" max="9" width="10.85546875" style="38" customWidth="1"/>
    <col min="10" max="10" width="2.5703125" style="34" customWidth="1"/>
    <col min="11" max="11" width="17.140625" style="38" customWidth="1"/>
    <col min="12" max="12" width="10.85546875" style="38" customWidth="1"/>
    <col min="13" max="13" width="2.5703125" style="34" customWidth="1"/>
    <col min="14" max="14" width="17.140625" style="38" customWidth="1"/>
    <col min="15" max="15" width="10.85546875" style="38" customWidth="1"/>
    <col min="16" max="16" width="2.5703125" style="34" customWidth="1"/>
    <col min="17" max="17" width="17.140625" style="38" customWidth="1"/>
    <col min="18" max="18" width="10.85546875" style="38" customWidth="1"/>
    <col min="19" max="19" width="2.5703125" style="34" customWidth="1"/>
    <col min="20" max="20" width="17.140625" style="38" customWidth="1"/>
    <col min="21" max="21" width="10.85546875" style="38" customWidth="1"/>
    <col min="22" max="22" width="9.140625" style="34"/>
    <col min="23" max="16384" width="9.140625" style="38"/>
  </cols>
  <sheetData>
    <row r="1" spans="1:119" s="34" customFormat="1">
      <c r="C1" s="35"/>
      <c r="D1" s="35"/>
      <c r="E1" s="35"/>
      <c r="F1" s="35"/>
    </row>
    <row r="2" spans="1:119" ht="24.75" customHeight="1">
      <c r="B2" s="36"/>
      <c r="C2" s="37" t="s">
        <v>82</v>
      </c>
      <c r="D2" s="95"/>
      <c r="E2" s="96"/>
      <c r="F2" s="96"/>
      <c r="H2" s="89" t="s">
        <v>51</v>
      </c>
      <c r="I2" s="90"/>
      <c r="K2" s="89" t="s">
        <v>52</v>
      </c>
      <c r="L2" s="90"/>
      <c r="N2" s="89" t="s">
        <v>53</v>
      </c>
      <c r="O2" s="90"/>
      <c r="Q2" s="89" t="s">
        <v>54</v>
      </c>
      <c r="R2" s="90"/>
      <c r="T2" s="89" t="s">
        <v>55</v>
      </c>
      <c r="U2" s="90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</row>
    <row r="3" spans="1:119" ht="39.75" customHeight="1">
      <c r="B3" s="34"/>
      <c r="C3" s="39" t="s">
        <v>56</v>
      </c>
      <c r="D3" s="93"/>
      <c r="E3" s="94"/>
      <c r="F3" s="94"/>
      <c r="H3" s="40" t="s">
        <v>1</v>
      </c>
      <c r="I3" s="41" t="s">
        <v>57</v>
      </c>
      <c r="K3" s="40" t="s">
        <v>1</v>
      </c>
      <c r="L3" s="41" t="s">
        <v>57</v>
      </c>
      <c r="N3" s="40" t="s">
        <v>1</v>
      </c>
      <c r="O3" s="41" t="s">
        <v>57</v>
      </c>
      <c r="Q3" s="40" t="s">
        <v>1</v>
      </c>
      <c r="R3" s="41" t="s">
        <v>57</v>
      </c>
      <c r="T3" s="40" t="s">
        <v>1</v>
      </c>
      <c r="U3" s="41" t="s">
        <v>57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</row>
    <row r="4" spans="1:119" s="44" customFormat="1" ht="20.25" customHeight="1">
      <c r="A4" s="42"/>
      <c r="B4" s="42"/>
      <c r="C4" s="42"/>
      <c r="D4" s="42"/>
      <c r="E4" s="42"/>
      <c r="F4" s="42"/>
      <c r="G4" s="42"/>
      <c r="H4" s="43" t="s">
        <v>58</v>
      </c>
      <c r="I4" s="53"/>
      <c r="J4" s="42"/>
      <c r="K4" s="43" t="s">
        <v>58</v>
      </c>
      <c r="L4" s="53"/>
      <c r="M4" s="42"/>
      <c r="N4" s="43" t="s">
        <v>58</v>
      </c>
      <c r="O4" s="53"/>
      <c r="P4" s="42"/>
      <c r="Q4" s="43" t="s">
        <v>58</v>
      </c>
      <c r="R4" s="53"/>
      <c r="S4" s="42"/>
      <c r="T4" s="43" t="s">
        <v>58</v>
      </c>
      <c r="U4" s="53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119" s="44" customFormat="1" ht="20.25" customHeight="1">
      <c r="A5" s="42"/>
      <c r="B5" s="85" t="s">
        <v>59</v>
      </c>
      <c r="C5" s="86"/>
      <c r="D5" s="51"/>
      <c r="E5" s="42"/>
      <c r="F5" s="42"/>
      <c r="G5" s="42"/>
      <c r="H5" s="43" t="s">
        <v>2</v>
      </c>
      <c r="I5" s="53"/>
      <c r="J5" s="42"/>
      <c r="K5" s="43" t="s">
        <v>2</v>
      </c>
      <c r="L5" s="53"/>
      <c r="M5" s="42"/>
      <c r="N5" s="43" t="s">
        <v>2</v>
      </c>
      <c r="O5" s="53"/>
      <c r="P5" s="42"/>
      <c r="Q5" s="43" t="s">
        <v>2</v>
      </c>
      <c r="R5" s="53"/>
      <c r="S5" s="42"/>
      <c r="T5" s="43" t="s">
        <v>2</v>
      </c>
      <c r="U5" s="5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119" s="44" customFormat="1" ht="20.25" customHeight="1">
      <c r="A6" s="42"/>
      <c r="B6" s="85" t="s">
        <v>60</v>
      </c>
      <c r="C6" s="86"/>
      <c r="D6" s="52"/>
      <c r="E6" s="42"/>
      <c r="F6" s="42"/>
      <c r="G6" s="42"/>
      <c r="H6" s="43" t="s">
        <v>61</v>
      </c>
      <c r="I6" s="53"/>
      <c r="J6" s="42"/>
      <c r="K6" s="43" t="s">
        <v>61</v>
      </c>
      <c r="L6" s="53"/>
      <c r="M6" s="42"/>
      <c r="N6" s="43" t="s">
        <v>61</v>
      </c>
      <c r="O6" s="53"/>
      <c r="P6" s="42"/>
      <c r="Q6" s="43" t="s">
        <v>61</v>
      </c>
      <c r="R6" s="53"/>
      <c r="S6" s="42"/>
      <c r="T6" s="43" t="s">
        <v>61</v>
      </c>
      <c r="U6" s="53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s="44" customFormat="1" ht="20.25" customHeight="1">
      <c r="A7" s="42"/>
      <c r="B7" s="76" t="s">
        <v>62</v>
      </c>
      <c r="C7" s="52" t="s">
        <v>63</v>
      </c>
      <c r="D7" s="52"/>
      <c r="E7" s="34"/>
      <c r="F7" s="42"/>
      <c r="G7" s="42"/>
      <c r="H7" s="43" t="s">
        <v>64</v>
      </c>
      <c r="I7" s="53"/>
      <c r="J7" s="42"/>
      <c r="K7" s="43" t="s">
        <v>64</v>
      </c>
      <c r="L7" s="53"/>
      <c r="M7" s="42"/>
      <c r="N7" s="43" t="s">
        <v>64</v>
      </c>
      <c r="O7" s="53"/>
      <c r="P7" s="42"/>
      <c r="Q7" s="43" t="s">
        <v>64</v>
      </c>
      <c r="R7" s="53"/>
      <c r="S7" s="42"/>
      <c r="T7" s="43" t="s">
        <v>64</v>
      </c>
      <c r="U7" s="53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</row>
    <row r="8" spans="1:119" s="44" customFormat="1" ht="20.25" customHeight="1">
      <c r="A8" s="42"/>
      <c r="B8" s="85" t="s">
        <v>65</v>
      </c>
      <c r="C8" s="86"/>
      <c r="D8" s="51"/>
      <c r="E8" s="34"/>
      <c r="F8" s="42"/>
      <c r="G8" s="42"/>
      <c r="H8" s="43" t="s">
        <v>8</v>
      </c>
      <c r="I8" s="53"/>
      <c r="J8" s="42"/>
      <c r="K8" s="43" t="s">
        <v>8</v>
      </c>
      <c r="L8" s="53"/>
      <c r="M8" s="42"/>
      <c r="N8" s="43" t="s">
        <v>8</v>
      </c>
      <c r="O8" s="53"/>
      <c r="P8" s="42"/>
      <c r="Q8" s="43" t="s">
        <v>8</v>
      </c>
      <c r="R8" s="53"/>
      <c r="S8" s="42"/>
      <c r="T8" s="43" t="s">
        <v>8</v>
      </c>
      <c r="U8" s="53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</row>
    <row r="9" spans="1:119" s="44" customFormat="1" ht="20.25" customHeight="1">
      <c r="A9" s="42"/>
      <c r="B9" s="42"/>
      <c r="C9" s="42"/>
      <c r="D9" s="42"/>
      <c r="E9" s="42"/>
      <c r="F9" s="42"/>
      <c r="G9" s="42"/>
      <c r="H9" s="43" t="s">
        <v>66</v>
      </c>
      <c r="I9" s="53"/>
      <c r="J9" s="42"/>
      <c r="K9" s="43" t="s">
        <v>66</v>
      </c>
      <c r="L9" s="53"/>
      <c r="M9" s="42"/>
      <c r="N9" s="43" t="s">
        <v>66</v>
      </c>
      <c r="O9" s="53"/>
      <c r="P9" s="42"/>
      <c r="Q9" s="43" t="s">
        <v>66</v>
      </c>
      <c r="R9" s="53"/>
      <c r="S9" s="42"/>
      <c r="T9" s="43" t="s">
        <v>66</v>
      </c>
      <c r="U9" s="5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</row>
    <row r="10" spans="1:119" s="44" customFormat="1" ht="20.25" customHeight="1">
      <c r="A10" s="42"/>
      <c r="B10" s="42"/>
      <c r="C10" s="42"/>
      <c r="D10" s="42"/>
      <c r="E10" s="42"/>
      <c r="F10" s="42"/>
      <c r="G10" s="42"/>
      <c r="H10" s="43" t="s">
        <v>67</v>
      </c>
      <c r="I10" s="53"/>
      <c r="J10" s="42"/>
      <c r="K10" s="43" t="s">
        <v>67</v>
      </c>
      <c r="L10" s="53"/>
      <c r="M10" s="42"/>
      <c r="N10" s="43" t="s">
        <v>67</v>
      </c>
      <c r="O10" s="53"/>
      <c r="P10" s="42"/>
      <c r="Q10" s="43" t="s">
        <v>67</v>
      </c>
      <c r="R10" s="53"/>
      <c r="S10" s="42"/>
      <c r="T10" s="43" t="s">
        <v>67</v>
      </c>
      <c r="U10" s="53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</row>
    <row r="11" spans="1:119" s="44" customFormat="1" ht="20.25" customHeight="1">
      <c r="A11" s="42"/>
      <c r="B11" s="87" t="s">
        <v>68</v>
      </c>
      <c r="C11" s="42"/>
      <c r="D11" s="87" t="s">
        <v>69</v>
      </c>
      <c r="E11" s="42"/>
      <c r="F11" s="87" t="s">
        <v>70</v>
      </c>
      <c r="G11" s="42"/>
      <c r="H11" s="43" t="s">
        <v>71</v>
      </c>
      <c r="I11" s="53"/>
      <c r="J11" s="42"/>
      <c r="K11" s="43" t="s">
        <v>71</v>
      </c>
      <c r="L11" s="53"/>
      <c r="M11" s="42"/>
      <c r="N11" s="43" t="s">
        <v>71</v>
      </c>
      <c r="O11" s="53"/>
      <c r="P11" s="42"/>
      <c r="Q11" s="43" t="s">
        <v>71</v>
      </c>
      <c r="R11" s="53"/>
      <c r="S11" s="42"/>
      <c r="T11" s="43" t="s">
        <v>71</v>
      </c>
      <c r="U11" s="53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</row>
    <row r="12" spans="1:119" s="44" customFormat="1" ht="20.25" customHeight="1">
      <c r="A12" s="42"/>
      <c r="B12" s="87"/>
      <c r="C12" s="42"/>
      <c r="D12" s="87"/>
      <c r="E12" s="42"/>
      <c r="F12" s="87"/>
      <c r="G12" s="42"/>
      <c r="H12" s="43" t="s">
        <v>72</v>
      </c>
      <c r="I12" s="53"/>
      <c r="J12" s="42"/>
      <c r="K12" s="43" t="s">
        <v>72</v>
      </c>
      <c r="L12" s="53"/>
      <c r="M12" s="42"/>
      <c r="N12" s="43" t="s">
        <v>72</v>
      </c>
      <c r="O12" s="53"/>
      <c r="P12" s="42"/>
      <c r="Q12" s="43" t="s">
        <v>72</v>
      </c>
      <c r="R12" s="53"/>
      <c r="S12" s="42"/>
      <c r="T12" s="43" t="s">
        <v>72</v>
      </c>
      <c r="U12" s="5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</row>
    <row r="13" spans="1:119" ht="20.25" customHeight="1">
      <c r="B13" s="88">
        <v>1000</v>
      </c>
      <c r="C13" s="42"/>
      <c r="D13" s="88">
        <v>1000</v>
      </c>
      <c r="E13" s="42"/>
      <c r="F13" s="88">
        <v>1000</v>
      </c>
      <c r="H13" s="43" t="s">
        <v>73</v>
      </c>
      <c r="I13" s="53"/>
      <c r="K13" s="43" t="s">
        <v>73</v>
      </c>
      <c r="L13" s="53"/>
      <c r="N13" s="43" t="s">
        <v>73</v>
      </c>
      <c r="O13" s="53"/>
      <c r="Q13" s="43" t="s">
        <v>73</v>
      </c>
      <c r="R13" s="53"/>
      <c r="T13" s="43" t="s">
        <v>73</v>
      </c>
      <c r="U13" s="5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</row>
    <row r="14" spans="1:119" ht="20.25" customHeight="1">
      <c r="B14" s="88"/>
      <c r="C14" s="34"/>
      <c r="D14" s="88"/>
      <c r="E14" s="34"/>
      <c r="F14" s="88"/>
      <c r="H14" s="43" t="s">
        <v>74</v>
      </c>
      <c r="I14" s="53"/>
      <c r="K14" s="43" t="s">
        <v>74</v>
      </c>
      <c r="L14" s="53"/>
      <c r="N14" s="43" t="s">
        <v>74</v>
      </c>
      <c r="O14" s="53"/>
      <c r="Q14" s="43" t="s">
        <v>74</v>
      </c>
      <c r="R14" s="53"/>
      <c r="T14" s="43" t="s">
        <v>74</v>
      </c>
      <c r="U14" s="5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</row>
    <row r="15" spans="1:119" s="44" customFormat="1" ht="20.25" customHeight="1">
      <c r="A15" s="34"/>
      <c r="B15" s="34"/>
      <c r="C15" s="34"/>
      <c r="D15" s="34"/>
      <c r="E15" s="34"/>
      <c r="F15" s="34"/>
      <c r="G15" s="42"/>
      <c r="H15" s="43" t="s">
        <v>75</v>
      </c>
      <c r="I15" s="53"/>
      <c r="J15" s="42"/>
      <c r="K15" s="43" t="s">
        <v>75</v>
      </c>
      <c r="L15" s="53"/>
      <c r="M15" s="42"/>
      <c r="N15" s="43" t="s">
        <v>75</v>
      </c>
      <c r="O15" s="53"/>
      <c r="P15" s="42"/>
      <c r="Q15" s="43" t="s">
        <v>75</v>
      </c>
      <c r="R15" s="53"/>
      <c r="S15" s="42"/>
      <c r="T15" s="43" t="s">
        <v>75</v>
      </c>
      <c r="U15" s="53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</row>
    <row r="16" spans="1:119" s="44" customFormat="1" ht="21" customHeight="1">
      <c r="A16" s="34"/>
      <c r="B16" s="34"/>
      <c r="C16" s="34"/>
      <c r="D16" s="34"/>
      <c r="E16" s="34"/>
      <c r="F16" s="34"/>
      <c r="G16" s="42"/>
      <c r="H16" s="45" t="s">
        <v>76</v>
      </c>
      <c r="I16" s="46" t="str">
        <f>IF(I17=0,"",I17)</f>
        <v/>
      </c>
      <c r="J16" s="42"/>
      <c r="K16" s="45" t="s">
        <v>77</v>
      </c>
      <c r="L16" s="46" t="str">
        <f>IF(L17=0,"",L17)</f>
        <v/>
      </c>
      <c r="M16" s="42"/>
      <c r="N16" s="45" t="s">
        <v>78</v>
      </c>
      <c r="O16" s="46" t="str">
        <f>IF(O17=0,"",O17)</f>
        <v/>
      </c>
      <c r="P16" s="42"/>
      <c r="Q16" s="45" t="s">
        <v>79</v>
      </c>
      <c r="R16" s="46" t="str">
        <f>IF(R17=0,"",R17)</f>
        <v/>
      </c>
      <c r="S16" s="42"/>
      <c r="T16" s="45" t="s">
        <v>80</v>
      </c>
      <c r="U16" s="46" t="str">
        <f>IF(U17=0,"",U17)</f>
        <v/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</row>
    <row r="17" spans="1:119" s="49" customFormat="1" ht="21" customHeight="1">
      <c r="A17" s="47"/>
      <c r="B17" s="47"/>
      <c r="C17" s="47"/>
      <c r="D17" s="47"/>
      <c r="E17" s="47"/>
      <c r="F17" s="47"/>
      <c r="G17" s="47"/>
      <c r="H17" s="47"/>
      <c r="I17" s="48">
        <f>SUM(I4:I15)</f>
        <v>0</v>
      </c>
      <c r="J17" s="47"/>
      <c r="K17" s="47"/>
      <c r="L17" s="48">
        <f>SUM(L4:L15)</f>
        <v>0</v>
      </c>
      <c r="M17" s="47"/>
      <c r="N17" s="47"/>
      <c r="O17" s="48">
        <f>SUM(O4:O15)</f>
        <v>0</v>
      </c>
      <c r="P17" s="47"/>
      <c r="Q17" s="47"/>
      <c r="R17" s="48">
        <f>SUM(R4:R15)</f>
        <v>0</v>
      </c>
      <c r="S17" s="47"/>
      <c r="T17" s="47"/>
      <c r="U17" s="48">
        <f>SUM(U4:U15)</f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</row>
    <row r="18" spans="1:119" s="49" customFormat="1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119" s="49" customFormat="1" ht="2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119" s="49" customFormat="1" ht="21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119" s="49" customFormat="1" ht="21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119" s="49" customFormat="1" ht="21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119" s="49" customFormat="1" ht="21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119" s="49" customFormat="1" ht="21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119" s="49" customFormat="1" ht="21" customHeight="1">
      <c r="A25" s="47"/>
      <c r="B25" s="47"/>
      <c r="C25" s="47"/>
      <c r="D25" s="47"/>
      <c r="E25" s="47"/>
      <c r="F25" s="47"/>
    </row>
    <row r="26" spans="1:119" s="49" customFormat="1" ht="21" customHeight="1">
      <c r="A26" s="47"/>
      <c r="B26" s="47"/>
      <c r="C26" s="47"/>
      <c r="D26" s="47"/>
      <c r="E26" s="47"/>
      <c r="F26" s="47"/>
    </row>
    <row r="27" spans="1:119" s="49" customFormat="1" ht="21" customHeight="1">
      <c r="A27" s="47"/>
      <c r="B27" s="47"/>
      <c r="C27" s="47"/>
      <c r="D27" s="47"/>
      <c r="E27" s="47"/>
      <c r="F27" s="47"/>
    </row>
    <row r="28" spans="1:119" s="49" customFormat="1" ht="21" customHeight="1"/>
    <row r="29" spans="1:119" s="49" customFormat="1" ht="21" customHeight="1"/>
    <row r="30" spans="1:119" s="49" customFormat="1" ht="21" customHeight="1"/>
    <row r="31" spans="1:119" s="49" customFormat="1" ht="21" customHeight="1"/>
    <row r="32" spans="1:119" s="49" customFormat="1" ht="21" customHeight="1"/>
    <row r="33" s="49" customFormat="1" ht="21" customHeight="1"/>
    <row r="34" s="49" customFormat="1" ht="21" customHeight="1"/>
    <row r="35" s="49" customFormat="1" ht="21" customHeight="1"/>
    <row r="36" s="49" customFormat="1" ht="21" customHeight="1"/>
    <row r="37" s="49" customFormat="1" ht="21" customHeight="1"/>
    <row r="38" s="49" customFormat="1" ht="21" customHeight="1"/>
    <row r="39" s="49" customFormat="1" ht="21" customHeight="1"/>
    <row r="40" s="49" customFormat="1" ht="21" customHeight="1"/>
    <row r="41" s="49" customFormat="1" ht="21" customHeight="1"/>
    <row r="42" s="49" customFormat="1" ht="21" customHeight="1"/>
    <row r="43" s="49" customFormat="1" ht="21" customHeight="1"/>
    <row r="44" s="49" customFormat="1" ht="21" customHeight="1"/>
    <row r="45" s="49" customFormat="1" ht="21" customHeight="1"/>
    <row r="46" s="49" customFormat="1" ht="21" customHeight="1"/>
    <row r="47" s="49" customFormat="1" ht="21" customHeight="1"/>
    <row r="48" s="49" customFormat="1" ht="21" customHeight="1"/>
    <row r="49" spans="2:6" s="49" customFormat="1" ht="21" customHeight="1"/>
    <row r="50" spans="2:6" s="49" customFormat="1" ht="21" customHeight="1"/>
    <row r="51" spans="2:6" s="47" customFormat="1">
      <c r="B51" s="49"/>
      <c r="C51" s="49"/>
      <c r="D51" s="49"/>
      <c r="E51" s="49"/>
      <c r="F51" s="49"/>
    </row>
    <row r="52" spans="2:6" s="47" customFormat="1">
      <c r="B52" s="49"/>
      <c r="C52" s="49"/>
      <c r="D52" s="49"/>
      <c r="E52" s="49"/>
      <c r="F52" s="49"/>
    </row>
    <row r="53" spans="2:6" s="47" customFormat="1">
      <c r="B53" s="49"/>
      <c r="C53" s="49"/>
      <c r="D53" s="49"/>
      <c r="E53" s="49"/>
      <c r="F53" s="49"/>
    </row>
    <row r="54" spans="2:6" s="47" customFormat="1">
      <c r="B54" s="49"/>
      <c r="C54" s="49"/>
      <c r="D54" s="49"/>
      <c r="E54" s="49"/>
      <c r="F54" s="49"/>
    </row>
    <row r="55" spans="2:6" s="47" customFormat="1">
      <c r="B55" s="49"/>
      <c r="C55" s="49"/>
      <c r="D55" s="49"/>
      <c r="E55" s="49"/>
      <c r="F55" s="49"/>
    </row>
    <row r="56" spans="2:6" s="47" customFormat="1">
      <c r="B56" s="49"/>
      <c r="C56" s="49"/>
      <c r="D56" s="49"/>
      <c r="E56" s="49"/>
      <c r="F56" s="49"/>
    </row>
    <row r="57" spans="2:6" s="47" customFormat="1">
      <c r="B57" s="49"/>
      <c r="C57" s="49"/>
      <c r="D57" s="49"/>
      <c r="E57" s="49"/>
      <c r="F57" s="49"/>
    </row>
    <row r="58" spans="2:6" s="47" customFormat="1">
      <c r="B58" s="49"/>
      <c r="C58" s="49"/>
      <c r="D58" s="49"/>
      <c r="E58" s="49"/>
      <c r="F58" s="49"/>
    </row>
    <row r="59" spans="2:6" s="47" customFormat="1">
      <c r="B59" s="49"/>
      <c r="C59" s="49"/>
      <c r="D59" s="49"/>
      <c r="E59" s="49"/>
      <c r="F59" s="49"/>
    </row>
    <row r="60" spans="2:6" s="47" customFormat="1">
      <c r="B60" s="49"/>
      <c r="C60" s="49"/>
      <c r="D60" s="49"/>
      <c r="E60" s="49"/>
      <c r="F60" s="49"/>
    </row>
    <row r="61" spans="2:6" s="47" customFormat="1">
      <c r="B61" s="49"/>
      <c r="C61" s="49"/>
      <c r="D61" s="49"/>
      <c r="E61" s="49"/>
      <c r="F61" s="49"/>
    </row>
    <row r="62" spans="2:6" s="47" customFormat="1">
      <c r="B62" s="49"/>
      <c r="C62" s="49"/>
      <c r="D62" s="49"/>
      <c r="E62" s="49"/>
      <c r="F62" s="49"/>
    </row>
    <row r="63" spans="2:6" s="47" customFormat="1">
      <c r="B63" s="49"/>
      <c r="C63" s="49"/>
      <c r="D63" s="49"/>
      <c r="E63" s="49"/>
      <c r="F63" s="49"/>
    </row>
    <row r="64" spans="2:6" s="47" customFormat="1">
      <c r="B64" s="49"/>
      <c r="C64" s="49"/>
      <c r="D64" s="49"/>
      <c r="E64" s="49"/>
      <c r="F64" s="49"/>
    </row>
    <row r="65" spans="2:6" s="47" customFormat="1">
      <c r="B65" s="49"/>
      <c r="C65" s="49"/>
      <c r="D65" s="49"/>
      <c r="E65" s="49"/>
      <c r="F65" s="49"/>
    </row>
    <row r="66" spans="2:6" s="47" customFormat="1">
      <c r="B66" s="49"/>
      <c r="C66" s="49"/>
      <c r="D66" s="49"/>
      <c r="E66" s="49"/>
      <c r="F66" s="49"/>
    </row>
  </sheetData>
  <sheetProtection algorithmName="SHA-512" hashValue="60iNakpwbfjz4QnJsPa3/sD8flcHiKBo9l85nUUActQzeqFk1SQT0AfxqGKnEiTMjNvYoli1l3vJ3w/jMVh/lQ==" saltValue="DGEzqiOd4ux568qpiaAmOA==" spinCount="100000" sheet="1" objects="1" scenarios="1" selectLockedCells="1"/>
  <mergeCells count="16">
    <mergeCell ref="T2:U2"/>
    <mergeCell ref="D2:F2"/>
    <mergeCell ref="H2:I2"/>
    <mergeCell ref="K2:L2"/>
    <mergeCell ref="N2:O2"/>
    <mergeCell ref="Q2:R2"/>
    <mergeCell ref="B13:B14"/>
    <mergeCell ref="D13:D14"/>
    <mergeCell ref="F13:F14"/>
    <mergeCell ref="D3:F3"/>
    <mergeCell ref="B5:C5"/>
    <mergeCell ref="B6:C6"/>
    <mergeCell ref="B8:C8"/>
    <mergeCell ref="B11:B12"/>
    <mergeCell ref="D11:D12"/>
    <mergeCell ref="F11:F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2CCA8D-7E12-4127-8AA8-BDACD09090DD}">
          <x14:formula1>
            <xm:f>Categorie!$F$2:$F$7</xm:f>
          </x14:formula1>
          <xm:sqref>D7</xm:sqref>
        </x14:dataValidation>
        <x14:dataValidation type="list" allowBlank="1" showInputMessage="1" showErrorMessage="1" xr:uid="{BB62A0EE-B642-4CD8-AC19-26E19365B952}">
          <x14:formula1>
            <xm:f>Categorie!$E$2:$E$14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268D-EBAA-4244-A5F2-7DEE9411DC53}">
  <sheetPr codeName="Blad5"/>
  <dimension ref="B1:H51"/>
  <sheetViews>
    <sheetView workbookViewId="0">
      <selection activeCell="D4" sqref="D4"/>
    </sheetView>
  </sheetViews>
  <sheetFormatPr defaultColWidth="9.140625" defaultRowHeight="14.45"/>
  <cols>
    <col min="1" max="1" width="2.85546875" style="1" customWidth="1"/>
    <col min="2" max="2" width="21.42578125" style="54" customWidth="1"/>
    <col min="3" max="5" width="23.42578125" style="54" customWidth="1"/>
    <col min="6" max="6" width="23.42578125" style="61" customWidth="1"/>
    <col min="7" max="16384" width="9.140625" style="1"/>
  </cols>
  <sheetData>
    <row r="1" spans="2:8">
      <c r="F1" s="54"/>
    </row>
    <row r="2" spans="2:8" ht="65.25" customHeight="1">
      <c r="B2" s="55"/>
      <c r="C2" s="81" t="s">
        <v>83</v>
      </c>
      <c r="D2" s="97"/>
      <c r="E2" s="97"/>
      <c r="F2" s="97"/>
      <c r="H2" s="56"/>
    </row>
    <row r="3" spans="2:8" ht="31.5" customHeight="1">
      <c r="B3" s="57" t="s">
        <v>84</v>
      </c>
      <c r="C3" s="58" t="s">
        <v>85</v>
      </c>
      <c r="D3" s="58" t="s">
        <v>86</v>
      </c>
      <c r="E3" s="58" t="s">
        <v>87</v>
      </c>
      <c r="F3" s="59" t="s">
        <v>88</v>
      </c>
    </row>
    <row r="4" spans="2:8" s="16" customFormat="1" ht="21" customHeight="1">
      <c r="B4" s="60" t="str">
        <f>IF(C4="","",C4)</f>
        <v/>
      </c>
      <c r="C4" s="62"/>
      <c r="D4" s="63" t="s">
        <v>49</v>
      </c>
      <c r="E4" s="63"/>
      <c r="F4" s="64"/>
      <c r="H4" s="77"/>
    </row>
    <row r="5" spans="2:8" s="16" customFormat="1" ht="21" customHeight="1">
      <c r="B5" s="60" t="str">
        <f t="shared" ref="B5:B51" si="0">IF(C5="","",C5)</f>
        <v/>
      </c>
      <c r="C5" s="65"/>
      <c r="D5" s="63" t="s">
        <v>49</v>
      </c>
      <c r="E5" s="65"/>
      <c r="F5" s="66"/>
    </row>
    <row r="6" spans="2:8" s="16" customFormat="1" ht="21" customHeight="1">
      <c r="B6" s="60" t="str">
        <f t="shared" si="0"/>
        <v/>
      </c>
      <c r="C6" s="65"/>
      <c r="D6" s="63" t="s">
        <v>49</v>
      </c>
      <c r="E6" s="65"/>
      <c r="F6" s="66"/>
    </row>
    <row r="7" spans="2:8" s="16" customFormat="1" ht="21" customHeight="1">
      <c r="B7" s="60" t="str">
        <f t="shared" si="0"/>
        <v/>
      </c>
      <c r="C7" s="65"/>
      <c r="D7" s="63" t="s">
        <v>49</v>
      </c>
      <c r="E7" s="65"/>
      <c r="F7" s="66"/>
    </row>
    <row r="8" spans="2:8" s="16" customFormat="1" ht="21" customHeight="1">
      <c r="B8" s="60" t="str">
        <f t="shared" si="0"/>
        <v/>
      </c>
      <c r="C8" s="65"/>
      <c r="D8" s="63" t="s">
        <v>49</v>
      </c>
      <c r="E8" s="65"/>
      <c r="F8" s="66"/>
    </row>
    <row r="9" spans="2:8" s="16" customFormat="1" ht="21" customHeight="1">
      <c r="B9" s="60" t="str">
        <f t="shared" si="0"/>
        <v/>
      </c>
      <c r="C9" s="65"/>
      <c r="D9" s="63" t="s">
        <v>49</v>
      </c>
      <c r="E9" s="65"/>
      <c r="F9" s="66"/>
    </row>
    <row r="10" spans="2:8" s="16" customFormat="1" ht="21" customHeight="1">
      <c r="B10" s="60" t="str">
        <f t="shared" si="0"/>
        <v/>
      </c>
      <c r="C10" s="65"/>
      <c r="D10" s="63" t="s">
        <v>49</v>
      </c>
      <c r="E10" s="65"/>
      <c r="F10" s="66"/>
    </row>
    <row r="11" spans="2:8" s="16" customFormat="1" ht="21" customHeight="1">
      <c r="B11" s="60" t="str">
        <f t="shared" si="0"/>
        <v/>
      </c>
      <c r="C11" s="65"/>
      <c r="D11" s="63" t="s">
        <v>49</v>
      </c>
      <c r="E11" s="65"/>
      <c r="F11" s="66"/>
    </row>
    <row r="12" spans="2:8" s="16" customFormat="1" ht="21" customHeight="1">
      <c r="B12" s="60" t="str">
        <f t="shared" si="0"/>
        <v/>
      </c>
      <c r="C12" s="65"/>
      <c r="D12" s="63" t="s">
        <v>49</v>
      </c>
      <c r="E12" s="65"/>
      <c r="F12" s="66"/>
    </row>
    <row r="13" spans="2:8" s="16" customFormat="1" ht="21" customHeight="1">
      <c r="B13" s="60" t="str">
        <f t="shared" si="0"/>
        <v/>
      </c>
      <c r="C13" s="65"/>
      <c r="D13" s="63" t="s">
        <v>49</v>
      </c>
      <c r="E13" s="65"/>
      <c r="F13" s="66"/>
    </row>
    <row r="14" spans="2:8" s="16" customFormat="1" ht="21" customHeight="1">
      <c r="B14" s="60" t="str">
        <f t="shared" si="0"/>
        <v/>
      </c>
      <c r="C14" s="65"/>
      <c r="D14" s="63" t="s">
        <v>49</v>
      </c>
      <c r="E14" s="65"/>
      <c r="F14" s="66"/>
    </row>
    <row r="15" spans="2:8" s="16" customFormat="1" ht="21" customHeight="1">
      <c r="B15" s="60" t="str">
        <f t="shared" si="0"/>
        <v/>
      </c>
      <c r="C15" s="65"/>
      <c r="D15" s="63" t="s">
        <v>49</v>
      </c>
      <c r="E15" s="65"/>
      <c r="F15" s="66"/>
    </row>
    <row r="16" spans="2:8" s="16" customFormat="1" ht="21" customHeight="1">
      <c r="B16" s="60" t="str">
        <f t="shared" si="0"/>
        <v/>
      </c>
      <c r="C16" s="65"/>
      <c r="D16" s="63" t="s">
        <v>49</v>
      </c>
      <c r="E16" s="65"/>
      <c r="F16" s="66"/>
    </row>
    <row r="17" spans="2:6" s="16" customFormat="1" ht="21" customHeight="1">
      <c r="B17" s="60" t="str">
        <f t="shared" si="0"/>
        <v/>
      </c>
      <c r="C17" s="65"/>
      <c r="D17" s="63" t="s">
        <v>49</v>
      </c>
      <c r="E17" s="65"/>
      <c r="F17" s="66"/>
    </row>
    <row r="18" spans="2:6" s="16" customFormat="1" ht="21" customHeight="1">
      <c r="B18" s="60" t="str">
        <f t="shared" si="0"/>
        <v/>
      </c>
      <c r="C18" s="65"/>
      <c r="D18" s="63" t="s">
        <v>49</v>
      </c>
      <c r="E18" s="65"/>
      <c r="F18" s="66"/>
    </row>
    <row r="19" spans="2:6" s="16" customFormat="1" ht="21" customHeight="1">
      <c r="B19" s="60" t="str">
        <f t="shared" si="0"/>
        <v/>
      </c>
      <c r="C19" s="65"/>
      <c r="D19" s="63" t="s">
        <v>49</v>
      </c>
      <c r="E19" s="65"/>
      <c r="F19" s="66"/>
    </row>
    <row r="20" spans="2:6" s="16" customFormat="1" ht="21" customHeight="1">
      <c r="B20" s="60" t="str">
        <f t="shared" si="0"/>
        <v/>
      </c>
      <c r="C20" s="65"/>
      <c r="D20" s="63" t="s">
        <v>49</v>
      </c>
      <c r="E20" s="65"/>
      <c r="F20" s="66"/>
    </row>
    <row r="21" spans="2:6" s="16" customFormat="1" ht="21" customHeight="1">
      <c r="B21" s="60" t="str">
        <f t="shared" si="0"/>
        <v/>
      </c>
      <c r="C21" s="65"/>
      <c r="D21" s="63" t="s">
        <v>49</v>
      </c>
      <c r="E21" s="65"/>
      <c r="F21" s="66"/>
    </row>
    <row r="22" spans="2:6" s="16" customFormat="1" ht="21" customHeight="1">
      <c r="B22" s="60" t="str">
        <f t="shared" si="0"/>
        <v/>
      </c>
      <c r="C22" s="65"/>
      <c r="D22" s="63" t="s">
        <v>49</v>
      </c>
      <c r="E22" s="65"/>
      <c r="F22" s="66"/>
    </row>
    <row r="23" spans="2:6" s="16" customFormat="1" ht="21" customHeight="1">
      <c r="B23" s="60" t="str">
        <f t="shared" si="0"/>
        <v/>
      </c>
      <c r="C23" s="65"/>
      <c r="D23" s="63" t="s">
        <v>49</v>
      </c>
      <c r="E23" s="65"/>
      <c r="F23" s="66"/>
    </row>
    <row r="24" spans="2:6" s="16" customFormat="1" ht="21" customHeight="1">
      <c r="B24" s="60" t="str">
        <f t="shared" si="0"/>
        <v/>
      </c>
      <c r="C24" s="65"/>
      <c r="D24" s="63" t="s">
        <v>49</v>
      </c>
      <c r="E24" s="65"/>
      <c r="F24" s="66"/>
    </row>
    <row r="25" spans="2:6" s="16" customFormat="1" ht="21" customHeight="1">
      <c r="B25" s="60" t="str">
        <f t="shared" si="0"/>
        <v/>
      </c>
      <c r="C25" s="65"/>
      <c r="D25" s="63" t="s">
        <v>49</v>
      </c>
      <c r="E25" s="65"/>
      <c r="F25" s="66"/>
    </row>
    <row r="26" spans="2:6" s="16" customFormat="1" ht="21" customHeight="1">
      <c r="B26" s="60" t="str">
        <f t="shared" si="0"/>
        <v/>
      </c>
      <c r="C26" s="65"/>
      <c r="D26" s="63" t="s">
        <v>49</v>
      </c>
      <c r="E26" s="65"/>
      <c r="F26" s="66"/>
    </row>
    <row r="27" spans="2:6" s="16" customFormat="1" ht="21" customHeight="1">
      <c r="B27" s="60" t="str">
        <f t="shared" si="0"/>
        <v/>
      </c>
      <c r="C27" s="65"/>
      <c r="D27" s="63" t="s">
        <v>49</v>
      </c>
      <c r="E27" s="65"/>
      <c r="F27" s="66"/>
    </row>
    <row r="28" spans="2:6" s="16" customFormat="1" ht="21" customHeight="1">
      <c r="B28" s="60" t="str">
        <f t="shared" si="0"/>
        <v/>
      </c>
      <c r="C28" s="65"/>
      <c r="D28" s="63" t="s">
        <v>49</v>
      </c>
      <c r="E28" s="65"/>
      <c r="F28" s="66"/>
    </row>
    <row r="29" spans="2:6" s="16" customFormat="1" ht="21" customHeight="1">
      <c r="B29" s="60" t="str">
        <f t="shared" si="0"/>
        <v/>
      </c>
      <c r="C29" s="65"/>
      <c r="D29" s="63" t="s">
        <v>49</v>
      </c>
      <c r="E29" s="65"/>
      <c r="F29" s="66"/>
    </row>
    <row r="30" spans="2:6" s="16" customFormat="1" ht="21" customHeight="1">
      <c r="B30" s="60" t="str">
        <f t="shared" si="0"/>
        <v/>
      </c>
      <c r="C30" s="65"/>
      <c r="D30" s="63" t="s">
        <v>49</v>
      </c>
      <c r="E30" s="65"/>
      <c r="F30" s="66"/>
    </row>
    <row r="31" spans="2:6" s="16" customFormat="1" ht="21" customHeight="1">
      <c r="B31" s="60" t="str">
        <f t="shared" si="0"/>
        <v/>
      </c>
      <c r="C31" s="65"/>
      <c r="D31" s="63" t="s">
        <v>49</v>
      </c>
      <c r="E31" s="65"/>
      <c r="F31" s="66"/>
    </row>
    <row r="32" spans="2:6" s="16" customFormat="1" ht="21" customHeight="1">
      <c r="B32" s="60" t="str">
        <f t="shared" si="0"/>
        <v/>
      </c>
      <c r="C32" s="65"/>
      <c r="D32" s="63" t="s">
        <v>49</v>
      </c>
      <c r="E32" s="65"/>
      <c r="F32" s="66"/>
    </row>
    <row r="33" spans="2:6" s="16" customFormat="1" ht="21" customHeight="1">
      <c r="B33" s="60" t="str">
        <f t="shared" si="0"/>
        <v/>
      </c>
      <c r="C33" s="65"/>
      <c r="D33" s="63" t="s">
        <v>49</v>
      </c>
      <c r="E33" s="65"/>
      <c r="F33" s="66"/>
    </row>
    <row r="34" spans="2:6" s="16" customFormat="1" ht="21" customHeight="1">
      <c r="B34" s="60" t="str">
        <f t="shared" si="0"/>
        <v/>
      </c>
      <c r="C34" s="65"/>
      <c r="D34" s="63" t="s">
        <v>49</v>
      </c>
      <c r="E34" s="65"/>
      <c r="F34" s="66"/>
    </row>
    <row r="35" spans="2:6" s="16" customFormat="1" ht="21" customHeight="1">
      <c r="B35" s="60" t="str">
        <f t="shared" si="0"/>
        <v/>
      </c>
      <c r="C35" s="65"/>
      <c r="D35" s="63" t="s">
        <v>49</v>
      </c>
      <c r="E35" s="65"/>
      <c r="F35" s="66"/>
    </row>
    <row r="36" spans="2:6" s="16" customFormat="1" ht="21" customHeight="1">
      <c r="B36" s="60" t="str">
        <f t="shared" si="0"/>
        <v/>
      </c>
      <c r="C36" s="65"/>
      <c r="D36" s="63" t="s">
        <v>49</v>
      </c>
      <c r="E36" s="65"/>
      <c r="F36" s="66"/>
    </row>
    <row r="37" spans="2:6" s="16" customFormat="1" ht="21" customHeight="1">
      <c r="B37" s="60" t="str">
        <f t="shared" si="0"/>
        <v/>
      </c>
      <c r="C37" s="65"/>
      <c r="D37" s="63" t="s">
        <v>49</v>
      </c>
      <c r="E37" s="65"/>
      <c r="F37" s="66"/>
    </row>
    <row r="38" spans="2:6" s="16" customFormat="1" ht="21" customHeight="1">
      <c r="B38" s="60" t="str">
        <f t="shared" si="0"/>
        <v/>
      </c>
      <c r="C38" s="65"/>
      <c r="D38" s="63" t="s">
        <v>49</v>
      </c>
      <c r="E38" s="65"/>
      <c r="F38" s="66"/>
    </row>
    <row r="39" spans="2:6" s="16" customFormat="1" ht="21" customHeight="1">
      <c r="B39" s="60" t="str">
        <f t="shared" si="0"/>
        <v/>
      </c>
      <c r="C39" s="65"/>
      <c r="D39" s="63" t="s">
        <v>49</v>
      </c>
      <c r="E39" s="65"/>
      <c r="F39" s="66"/>
    </row>
    <row r="40" spans="2:6" s="16" customFormat="1" ht="21" customHeight="1">
      <c r="B40" s="60" t="str">
        <f t="shared" si="0"/>
        <v/>
      </c>
      <c r="C40" s="65"/>
      <c r="D40" s="63" t="s">
        <v>49</v>
      </c>
      <c r="E40" s="65"/>
      <c r="F40" s="66"/>
    </row>
    <row r="41" spans="2:6" s="16" customFormat="1" ht="21" customHeight="1">
      <c r="B41" s="60" t="str">
        <f t="shared" si="0"/>
        <v/>
      </c>
      <c r="C41" s="65"/>
      <c r="D41" s="63" t="s">
        <v>49</v>
      </c>
      <c r="E41" s="65"/>
      <c r="F41" s="66"/>
    </row>
    <row r="42" spans="2:6" s="16" customFormat="1" ht="21" customHeight="1">
      <c r="B42" s="60" t="str">
        <f t="shared" si="0"/>
        <v/>
      </c>
      <c r="C42" s="65"/>
      <c r="D42" s="63" t="s">
        <v>49</v>
      </c>
      <c r="E42" s="65"/>
      <c r="F42" s="66"/>
    </row>
    <row r="43" spans="2:6" s="16" customFormat="1" ht="21" customHeight="1">
      <c r="B43" s="60" t="str">
        <f t="shared" si="0"/>
        <v/>
      </c>
      <c r="C43" s="65"/>
      <c r="D43" s="63" t="s">
        <v>49</v>
      </c>
      <c r="E43" s="65"/>
      <c r="F43" s="66"/>
    </row>
    <row r="44" spans="2:6" s="16" customFormat="1" ht="21" customHeight="1">
      <c r="B44" s="60" t="str">
        <f t="shared" si="0"/>
        <v/>
      </c>
      <c r="C44" s="65"/>
      <c r="D44" s="63" t="s">
        <v>49</v>
      </c>
      <c r="E44" s="65"/>
      <c r="F44" s="66"/>
    </row>
    <row r="45" spans="2:6" s="16" customFormat="1" ht="21" customHeight="1">
      <c r="B45" s="60" t="str">
        <f t="shared" si="0"/>
        <v/>
      </c>
      <c r="C45" s="65"/>
      <c r="D45" s="63" t="s">
        <v>49</v>
      </c>
      <c r="E45" s="65"/>
      <c r="F45" s="66"/>
    </row>
    <row r="46" spans="2:6" s="16" customFormat="1" ht="21" customHeight="1">
      <c r="B46" s="60" t="str">
        <f t="shared" si="0"/>
        <v/>
      </c>
      <c r="C46" s="65"/>
      <c r="D46" s="63" t="s">
        <v>49</v>
      </c>
      <c r="E46" s="65"/>
      <c r="F46" s="66"/>
    </row>
    <row r="47" spans="2:6" s="16" customFormat="1" ht="21" customHeight="1">
      <c r="B47" s="60" t="str">
        <f t="shared" si="0"/>
        <v/>
      </c>
      <c r="C47" s="65"/>
      <c r="D47" s="63" t="s">
        <v>49</v>
      </c>
      <c r="E47" s="65"/>
      <c r="F47" s="66"/>
    </row>
    <row r="48" spans="2:6" s="16" customFormat="1" ht="21" customHeight="1">
      <c r="B48" s="60" t="str">
        <f>IF(C48="","",C48)</f>
        <v/>
      </c>
      <c r="C48" s="65"/>
      <c r="D48" s="63" t="s">
        <v>49</v>
      </c>
      <c r="E48" s="65"/>
      <c r="F48" s="66"/>
    </row>
    <row r="49" spans="2:6" s="16" customFormat="1" ht="21" customHeight="1">
      <c r="B49" s="60" t="str">
        <f t="shared" si="0"/>
        <v/>
      </c>
      <c r="C49" s="65"/>
      <c r="D49" s="63" t="s">
        <v>49</v>
      </c>
      <c r="E49" s="65"/>
      <c r="F49" s="66"/>
    </row>
    <row r="50" spans="2:6" s="16" customFormat="1" ht="21" customHeight="1">
      <c r="B50" s="60" t="str">
        <f t="shared" si="0"/>
        <v/>
      </c>
      <c r="C50" s="65"/>
      <c r="D50" s="63" t="s">
        <v>49</v>
      </c>
      <c r="E50" s="65"/>
      <c r="F50" s="66"/>
    </row>
    <row r="51" spans="2:6" s="16" customFormat="1" ht="21" customHeight="1">
      <c r="B51" s="75" t="str">
        <f t="shared" si="0"/>
        <v/>
      </c>
      <c r="C51" s="74"/>
      <c r="D51" s="63" t="s">
        <v>49</v>
      </c>
      <c r="E51" s="65"/>
      <c r="F51" s="66"/>
    </row>
  </sheetData>
  <sheetProtection algorithmName="SHA-512" hashValue="UTRNeOACLGKSL2TCcN9vFmOuQyQVVQeMGOERhLZdwIEgr1wlEsa/9pAEG3yk0IC5ebpbrEnlmyCcSSEYZvDJyA==" saltValue="mNeetZXL5n2+8ewcncVhfA==" spinCount="100000" sheet="1" objects="1" scenarios="1" selectLockedCells="1"/>
  <mergeCells count="1">
    <mergeCell ref="C2:F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CBC622-C292-48B7-920B-2E8CEE7F3B29}">
          <x14:formula1>
            <xm:f>Categorie!$D$2:$D$48</xm:f>
          </x14:formula1>
          <xm:sqref>D4:D51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DC50-0914-4F42-B45E-8B7F855CC47B}">
  <sheetPr codeName="Blad6"/>
  <dimension ref="A1:P1048561"/>
  <sheetViews>
    <sheetView topLeftCell="A11" workbookViewId="0">
      <selection activeCell="B18" sqref="B18"/>
    </sheetView>
  </sheetViews>
  <sheetFormatPr defaultColWidth="9.140625" defaultRowHeight="14.45"/>
  <cols>
    <col min="1" max="1" width="2.85546875" style="1" customWidth="1"/>
    <col min="2" max="2" width="29.85546875" style="28" customWidth="1"/>
    <col min="3" max="3" width="9.140625" style="1"/>
    <col min="4" max="4" width="25.5703125" style="1" hidden="1" customWidth="1"/>
    <col min="5" max="5" width="18.42578125" style="1" hidden="1" customWidth="1"/>
    <col min="6" max="6" width="15.5703125" style="1" hidden="1" customWidth="1"/>
    <col min="7" max="7" width="20.140625" style="1" hidden="1" customWidth="1"/>
    <col min="8" max="8" width="14.85546875" style="1" hidden="1" customWidth="1"/>
    <col min="9" max="9" width="10.42578125" style="1" hidden="1" customWidth="1"/>
    <col min="10" max="10" width="9.85546875" style="1" hidden="1" customWidth="1"/>
    <col min="11" max="11" width="6.85546875" style="1" hidden="1" customWidth="1"/>
    <col min="12" max="12" width="8.42578125" style="1" hidden="1" customWidth="1"/>
    <col min="13" max="17" width="0" style="1" hidden="1" customWidth="1"/>
    <col min="18" max="16384" width="9.140625" style="1"/>
  </cols>
  <sheetData>
    <row r="1" spans="2:16">
      <c r="B1" s="1"/>
      <c r="D1" s="98" t="s">
        <v>89</v>
      </c>
      <c r="E1" s="98"/>
      <c r="F1" s="98"/>
      <c r="G1" s="98"/>
    </row>
    <row r="2" spans="2:16" ht="31.5" customHeight="1">
      <c r="B2" s="67" t="s">
        <v>90</v>
      </c>
      <c r="D2" s="1" t="s">
        <v>49</v>
      </c>
      <c r="E2" s="1" t="s">
        <v>63</v>
      </c>
      <c r="F2" s="1" t="s">
        <v>91</v>
      </c>
      <c r="G2" s="1" t="s">
        <v>92</v>
      </c>
      <c r="I2" s="69"/>
      <c r="J2" s="69" t="s">
        <v>3</v>
      </c>
      <c r="K2" s="69" t="s">
        <v>20</v>
      </c>
      <c r="L2" s="69" t="s">
        <v>17</v>
      </c>
      <c r="M2" s="69" t="s">
        <v>3</v>
      </c>
      <c r="N2" s="69" t="s">
        <v>20</v>
      </c>
      <c r="O2" s="69" t="s">
        <v>17</v>
      </c>
      <c r="P2" s="1" t="s">
        <v>93</v>
      </c>
    </row>
    <row r="3" spans="2:16" s="16" customFormat="1" ht="21" customHeight="1">
      <c r="B3" s="68" t="s">
        <v>18</v>
      </c>
      <c r="D3" s="16" t="str">
        <f>IF(B3="","",B3)</f>
        <v>Jouw salaris</v>
      </c>
      <c r="E3" s="1" t="s">
        <v>58</v>
      </c>
      <c r="F3" s="1">
        <v>2022</v>
      </c>
      <c r="G3" s="1" t="s">
        <v>3</v>
      </c>
      <c r="H3" s="1"/>
      <c r="I3" s="69" t="s">
        <v>58</v>
      </c>
      <c r="J3" s="71" t="str">
        <f>Maandbudget!C11</f>
        <v/>
      </c>
      <c r="K3" s="72" t="str">
        <f>Maandbudget!C17</f>
        <v/>
      </c>
      <c r="L3" s="72" t="str">
        <f>Maandbudget!C43</f>
        <v/>
      </c>
      <c r="M3" s="16">
        <f>IF(J3="",0,J3)</f>
        <v>0</v>
      </c>
      <c r="N3" s="16">
        <f t="shared" ref="N3:O3" si="0">IF(K3="",0,K3)</f>
        <v>0</v>
      </c>
      <c r="O3" s="16">
        <f t="shared" si="0"/>
        <v>0</v>
      </c>
      <c r="P3" s="16">
        <f>(M3-O3)-N3</f>
        <v>0</v>
      </c>
    </row>
    <row r="4" spans="2:16" s="16" customFormat="1" ht="21" customHeight="1">
      <c r="B4" s="68" t="s">
        <v>19</v>
      </c>
      <c r="D4" s="16" t="str">
        <f t="shared" ref="D4:D48" si="1">IF(B4="","",B4)</f>
        <v>Salaris partner</v>
      </c>
      <c r="E4" s="1" t="s">
        <v>2</v>
      </c>
      <c r="F4" s="1">
        <v>2023</v>
      </c>
      <c r="G4" s="1" t="s">
        <v>17</v>
      </c>
      <c r="H4" s="1"/>
      <c r="I4" s="69" t="s">
        <v>2</v>
      </c>
      <c r="J4" s="71" t="str">
        <f>Maandbudget!D11</f>
        <v/>
      </c>
      <c r="K4" s="72" t="str">
        <f>Maandbudget!D17</f>
        <v/>
      </c>
      <c r="L4" s="72" t="str">
        <f>Maandbudget!D43</f>
        <v/>
      </c>
      <c r="M4" s="16">
        <f t="shared" ref="M4:M15" si="2">IF(J4="",0,J4)</f>
        <v>0</v>
      </c>
      <c r="N4" s="16">
        <f t="shared" ref="N4:N15" si="3">IF(K4="",0,K4)</f>
        <v>0</v>
      </c>
      <c r="O4" s="16">
        <f t="shared" ref="O4:O15" si="4">IF(L4="",0,L4)</f>
        <v>0</v>
      </c>
      <c r="P4" s="16">
        <f t="shared" ref="P4:P15" si="5">(M4-O4)-N4</f>
        <v>0</v>
      </c>
    </row>
    <row r="5" spans="2:16" s="16" customFormat="1" ht="21" customHeight="1">
      <c r="B5" s="32" t="s">
        <v>22</v>
      </c>
      <c r="D5" s="16" t="str">
        <f t="shared" si="1"/>
        <v>Bijverdiensten</v>
      </c>
      <c r="E5" s="1" t="s">
        <v>61</v>
      </c>
      <c r="F5" s="1">
        <v>2024</v>
      </c>
      <c r="G5" s="1"/>
      <c r="H5" s="1"/>
      <c r="I5" s="69" t="s">
        <v>61</v>
      </c>
      <c r="J5" s="71" t="str">
        <f>Maandbudget!E11</f>
        <v/>
      </c>
      <c r="K5" s="72" t="str">
        <f>Maandbudget!E17</f>
        <v/>
      </c>
      <c r="L5" s="72" t="str">
        <f>Maandbudget!E43</f>
        <v/>
      </c>
      <c r="M5" s="16">
        <f t="shared" si="2"/>
        <v>0</v>
      </c>
      <c r="N5" s="16">
        <f t="shared" si="3"/>
        <v>0</v>
      </c>
      <c r="O5" s="16">
        <f t="shared" si="4"/>
        <v>0</v>
      </c>
      <c r="P5" s="16">
        <f t="shared" si="5"/>
        <v>0</v>
      </c>
    </row>
    <row r="6" spans="2:16" s="16" customFormat="1" ht="21" customHeight="1">
      <c r="B6" s="68" t="s">
        <v>23</v>
      </c>
      <c r="D6" s="16" t="str">
        <f t="shared" si="1"/>
        <v>Toeslagen</v>
      </c>
      <c r="E6" s="1" t="s">
        <v>64</v>
      </c>
      <c r="F6" s="1">
        <v>2025</v>
      </c>
      <c r="G6" s="1"/>
      <c r="H6" s="1"/>
      <c r="I6" s="69" t="s">
        <v>64</v>
      </c>
      <c r="J6" s="71" t="str">
        <f>Maandbudget!F11</f>
        <v/>
      </c>
      <c r="K6" s="72" t="str">
        <f>Maandbudget!F17</f>
        <v/>
      </c>
      <c r="L6" s="72" t="str">
        <f>Maandbudget!F43</f>
        <v/>
      </c>
      <c r="M6" s="16">
        <f t="shared" si="2"/>
        <v>0</v>
      </c>
      <c r="N6" s="16">
        <f t="shared" si="3"/>
        <v>0</v>
      </c>
      <c r="O6" s="16">
        <f t="shared" si="4"/>
        <v>0</v>
      </c>
      <c r="P6" s="16">
        <f t="shared" si="5"/>
        <v>0</v>
      </c>
    </row>
    <row r="7" spans="2:16" s="16" customFormat="1" ht="21" customHeight="1">
      <c r="B7" s="68" t="s">
        <v>24</v>
      </c>
      <c r="D7" s="16" t="str">
        <f t="shared" si="1"/>
        <v>Kinderbijslag</v>
      </c>
      <c r="E7" s="16" t="s">
        <v>8</v>
      </c>
      <c r="F7" s="1">
        <v>2026</v>
      </c>
      <c r="I7" s="70" t="s">
        <v>8</v>
      </c>
      <c r="J7" s="72" t="str">
        <f>Maandbudget!G11</f>
        <v/>
      </c>
      <c r="K7" s="72" t="str">
        <f>Maandbudget!G17</f>
        <v/>
      </c>
      <c r="L7" s="72" t="str">
        <f>Maandbudget!G43</f>
        <v/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16">
        <f t="shared" si="5"/>
        <v>0</v>
      </c>
    </row>
    <row r="8" spans="2:16" s="16" customFormat="1" ht="21" customHeight="1">
      <c r="B8" s="68" t="s">
        <v>25</v>
      </c>
      <c r="D8" s="16" t="str">
        <f t="shared" si="1"/>
        <v>Overige inkomsten</v>
      </c>
      <c r="E8" s="16" t="s">
        <v>66</v>
      </c>
      <c r="F8" s="1"/>
      <c r="I8" s="70" t="s">
        <v>66</v>
      </c>
      <c r="J8" s="72" t="str">
        <f>Maandbudget!H11</f>
        <v/>
      </c>
      <c r="K8" s="72" t="str">
        <f>Maandbudget!H17</f>
        <v/>
      </c>
      <c r="L8" s="72" t="str">
        <f>Maandbudget!H43</f>
        <v/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16">
        <f t="shared" si="5"/>
        <v>0</v>
      </c>
    </row>
    <row r="9" spans="2:16" s="16" customFormat="1" ht="21" customHeight="1">
      <c r="B9" s="68" t="s">
        <v>26</v>
      </c>
      <c r="D9" s="16" t="str">
        <f t="shared" si="1"/>
        <v>Spaardoel 1</v>
      </c>
      <c r="E9" s="16" t="s">
        <v>67</v>
      </c>
      <c r="F9" s="1"/>
      <c r="I9" s="70" t="s">
        <v>67</v>
      </c>
      <c r="J9" s="72" t="str">
        <f>Maandbudget!I11</f>
        <v/>
      </c>
      <c r="K9" s="72" t="str">
        <f>Maandbudget!I17</f>
        <v/>
      </c>
      <c r="L9" s="72" t="str">
        <f>Maandbudget!I43</f>
        <v/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16">
        <f t="shared" si="5"/>
        <v>0</v>
      </c>
    </row>
    <row r="10" spans="2:16" s="16" customFormat="1" ht="21" customHeight="1">
      <c r="B10" s="68" t="s">
        <v>27</v>
      </c>
      <c r="D10" s="16" t="str">
        <f t="shared" si="1"/>
        <v>Spaardoel 2</v>
      </c>
      <c r="E10" s="16" t="s">
        <v>71</v>
      </c>
      <c r="F10" s="1"/>
      <c r="I10" s="70" t="s">
        <v>71</v>
      </c>
      <c r="J10" s="72" t="str">
        <f>Maandbudget!J11</f>
        <v/>
      </c>
      <c r="K10" s="72" t="str">
        <f>Maandbudget!J17</f>
        <v/>
      </c>
      <c r="L10" s="72" t="str">
        <f>Maandbudget!J43</f>
        <v/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16">
        <f t="shared" si="5"/>
        <v>0</v>
      </c>
    </row>
    <row r="11" spans="2:16" s="16" customFormat="1" ht="21" customHeight="1">
      <c r="B11" s="68" t="s">
        <v>28</v>
      </c>
      <c r="D11" s="16" t="str">
        <f t="shared" si="1"/>
        <v>Spaardoel 3</v>
      </c>
      <c r="E11" s="16" t="s">
        <v>72</v>
      </c>
      <c r="F11" s="1"/>
      <c r="I11" s="70" t="s">
        <v>72</v>
      </c>
      <c r="J11" s="72" t="str">
        <f>Maandbudget!K11</f>
        <v/>
      </c>
      <c r="K11" s="72" t="str">
        <f>Maandbudget!K17</f>
        <v/>
      </c>
      <c r="L11" s="72" t="str">
        <f>Maandbudget!K43</f>
        <v/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16">
        <f t="shared" si="5"/>
        <v>0</v>
      </c>
    </row>
    <row r="12" spans="2:16" s="16" customFormat="1" ht="21" customHeight="1">
      <c r="B12" s="68" t="s">
        <v>94</v>
      </c>
      <c r="D12" s="16" t="str">
        <f t="shared" si="1"/>
        <v>Spaardoel 4</v>
      </c>
      <c r="E12" s="16" t="s">
        <v>73</v>
      </c>
      <c r="I12" s="70" t="s">
        <v>73</v>
      </c>
      <c r="J12" s="72" t="str">
        <f>Maandbudget!L11</f>
        <v/>
      </c>
      <c r="K12" s="72" t="str">
        <f>Maandbudget!L17</f>
        <v/>
      </c>
      <c r="L12" s="72" t="str">
        <f>Maandbudget!L43</f>
        <v/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16">
        <f t="shared" si="5"/>
        <v>0</v>
      </c>
    </row>
    <row r="13" spans="2:16" s="16" customFormat="1" ht="21" customHeight="1">
      <c r="B13" s="68" t="s">
        <v>95</v>
      </c>
      <c r="D13" s="16" t="str">
        <f t="shared" si="1"/>
        <v>Spaardoel 5</v>
      </c>
      <c r="E13" s="16" t="s">
        <v>74</v>
      </c>
      <c r="I13" s="70" t="s">
        <v>74</v>
      </c>
      <c r="J13" s="72" t="str">
        <f>Maandbudget!M11</f>
        <v/>
      </c>
      <c r="K13" s="72" t="str">
        <f>Maandbudget!M17</f>
        <v/>
      </c>
      <c r="L13" s="72" t="str">
        <f>Maandbudget!M43</f>
        <v/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16">
        <f t="shared" si="5"/>
        <v>0</v>
      </c>
    </row>
    <row r="14" spans="2:16" s="16" customFormat="1" ht="21" customHeight="1">
      <c r="B14" s="32" t="s">
        <v>29</v>
      </c>
      <c r="D14" s="16" t="str">
        <f t="shared" si="1"/>
        <v>Hypotheek of Huur</v>
      </c>
      <c r="E14" s="16" t="s">
        <v>75</v>
      </c>
      <c r="I14" s="70" t="s">
        <v>75</v>
      </c>
      <c r="J14" s="72" t="str">
        <f>Maandbudget!N11</f>
        <v/>
      </c>
      <c r="K14" s="72" t="str">
        <f>Maandbudget!N17</f>
        <v/>
      </c>
      <c r="L14" s="72" t="str">
        <f>Maandbudget!N43</f>
        <v/>
      </c>
      <c r="M14" s="16">
        <f t="shared" si="2"/>
        <v>0</v>
      </c>
      <c r="N14" s="16">
        <f t="shared" si="3"/>
        <v>0</v>
      </c>
      <c r="O14" s="16">
        <f t="shared" si="4"/>
        <v>0</v>
      </c>
      <c r="P14" s="16">
        <f t="shared" si="5"/>
        <v>0</v>
      </c>
    </row>
    <row r="15" spans="2:16" s="16" customFormat="1" ht="21" customHeight="1">
      <c r="B15" s="32" t="s">
        <v>30</v>
      </c>
      <c r="D15" s="16" t="str">
        <f t="shared" si="1"/>
        <v>Gas, water licht</v>
      </c>
      <c r="E15" s="16" t="s">
        <v>16</v>
      </c>
      <c r="I15" s="70" t="s">
        <v>16</v>
      </c>
      <c r="J15" s="72" t="str">
        <f>Maandbudget!O11</f>
        <v/>
      </c>
      <c r="K15" s="72" t="str">
        <f>Maandbudget!O17</f>
        <v/>
      </c>
      <c r="L15" s="72" t="str">
        <f>Maandbudget!O43</f>
        <v/>
      </c>
      <c r="M15" s="16">
        <f t="shared" si="2"/>
        <v>0</v>
      </c>
      <c r="N15" s="16">
        <f t="shared" si="3"/>
        <v>0</v>
      </c>
      <c r="O15" s="16">
        <f t="shared" si="4"/>
        <v>0</v>
      </c>
      <c r="P15" s="16">
        <f t="shared" si="5"/>
        <v>0</v>
      </c>
    </row>
    <row r="16" spans="2:16" s="16" customFormat="1" ht="21" customHeight="1">
      <c r="B16" s="32" t="s">
        <v>31</v>
      </c>
      <c r="D16" s="16" t="str">
        <f t="shared" si="1"/>
        <v>Internet, televisie en telefoon</v>
      </c>
    </row>
    <row r="17" spans="2:4" s="16" customFormat="1" ht="21" customHeight="1">
      <c r="B17" s="32" t="s">
        <v>32</v>
      </c>
      <c r="D17" s="16" t="str">
        <f t="shared" si="1"/>
        <v>Sporten</v>
      </c>
    </row>
    <row r="18" spans="2:4" s="16" customFormat="1" ht="21" customHeight="1">
      <c r="B18" s="32" t="s">
        <v>33</v>
      </c>
      <c r="D18" s="16" t="str">
        <f t="shared" si="1"/>
        <v>Overige abonnementen</v>
      </c>
    </row>
    <row r="19" spans="2:4" s="16" customFormat="1" ht="21" customHeight="1">
      <c r="B19" s="32" t="s">
        <v>34</v>
      </c>
      <c r="D19" s="16" t="str">
        <f t="shared" si="1"/>
        <v>Zorgverzekering</v>
      </c>
    </row>
    <row r="20" spans="2:4" s="16" customFormat="1" ht="21" customHeight="1">
      <c r="B20" s="32" t="s">
        <v>35</v>
      </c>
      <c r="D20" s="16" t="str">
        <f t="shared" si="1"/>
        <v>Autoverzekering</v>
      </c>
    </row>
    <row r="21" spans="2:4" s="16" customFormat="1" ht="21" customHeight="1">
      <c r="B21" s="33" t="s">
        <v>36</v>
      </c>
      <c r="D21" s="16" t="str">
        <f t="shared" si="1"/>
        <v>Inboedelverzekering</v>
      </c>
    </row>
    <row r="22" spans="2:4" s="16" customFormat="1" ht="21" customHeight="1">
      <c r="B22" s="33" t="s">
        <v>37</v>
      </c>
      <c r="D22" s="16" t="str">
        <f t="shared" si="1"/>
        <v>Opstalverzekering</v>
      </c>
    </row>
    <row r="23" spans="2:4" s="16" customFormat="1" ht="21" customHeight="1">
      <c r="B23" s="32" t="s">
        <v>38</v>
      </c>
      <c r="D23" s="16" t="str">
        <f t="shared" si="1"/>
        <v>Overige verzekeringen</v>
      </c>
    </row>
    <row r="24" spans="2:4" s="16" customFormat="1" ht="21" customHeight="1">
      <c r="B24" s="32" t="s">
        <v>39</v>
      </c>
      <c r="D24" s="16" t="str">
        <f t="shared" si="1"/>
        <v>Belastingen</v>
      </c>
    </row>
    <row r="25" spans="2:4" s="16" customFormat="1" ht="21" customHeight="1">
      <c r="B25" s="33" t="s">
        <v>40</v>
      </c>
      <c r="D25" s="16" t="str">
        <f t="shared" si="1"/>
        <v>Kinderopvang</v>
      </c>
    </row>
    <row r="26" spans="2:4" s="16" customFormat="1" ht="21" customHeight="1">
      <c r="B26" s="32" t="s">
        <v>41</v>
      </c>
      <c r="D26" s="16" t="str">
        <f t="shared" si="1"/>
        <v>Boodschappen</v>
      </c>
    </row>
    <row r="27" spans="2:4" s="16" customFormat="1" ht="21" customHeight="1">
      <c r="B27" s="32" t="s">
        <v>42</v>
      </c>
      <c r="D27" s="16" t="str">
        <f t="shared" si="1"/>
        <v>Studie en cursussen</v>
      </c>
    </row>
    <row r="28" spans="2:4" s="16" customFormat="1" ht="21" customHeight="1">
      <c r="B28" s="32" t="s">
        <v>43</v>
      </c>
      <c r="D28" s="16" t="str">
        <f t="shared" si="1"/>
        <v>Kleding en interieur</v>
      </c>
    </row>
    <row r="29" spans="2:4" s="16" customFormat="1" ht="21" customHeight="1">
      <c r="B29" s="32" t="s">
        <v>44</v>
      </c>
      <c r="D29" s="16" t="str">
        <f t="shared" si="1"/>
        <v>Benzine en parkeren</v>
      </c>
    </row>
    <row r="30" spans="2:4" s="16" customFormat="1" ht="21" customHeight="1">
      <c r="B30" s="32" t="s">
        <v>45</v>
      </c>
      <c r="D30" s="16" t="str">
        <f t="shared" si="1"/>
        <v>Overige autokosten</v>
      </c>
    </row>
    <row r="31" spans="2:4" s="16" customFormat="1" ht="21" customHeight="1">
      <c r="B31" s="32" t="s">
        <v>46</v>
      </c>
      <c r="D31" s="16" t="str">
        <f t="shared" si="1"/>
        <v>Cadeaus</v>
      </c>
    </row>
    <row r="32" spans="2:4" s="16" customFormat="1" ht="21" customHeight="1">
      <c r="B32" s="33" t="s">
        <v>47</v>
      </c>
      <c r="D32" s="16" t="str">
        <f t="shared" si="1"/>
        <v>Uitjes en etentjes</v>
      </c>
    </row>
    <row r="33" spans="1:4" s="16" customFormat="1" ht="21" customHeight="1">
      <c r="B33" s="32" t="s">
        <v>48</v>
      </c>
      <c r="D33" s="16" t="str">
        <f t="shared" si="1"/>
        <v>Aflossing schuld</v>
      </c>
    </row>
    <row r="34" spans="1:4" s="16" customFormat="1" ht="21" customHeight="1">
      <c r="B34" s="32"/>
      <c r="D34" s="16" t="str">
        <f t="shared" si="1"/>
        <v/>
      </c>
    </row>
    <row r="35" spans="1:4" s="16" customFormat="1" ht="21" customHeight="1">
      <c r="B35" s="32"/>
      <c r="D35" s="16" t="str">
        <f t="shared" si="1"/>
        <v/>
      </c>
    </row>
    <row r="36" spans="1:4" s="16" customFormat="1" ht="21" customHeight="1">
      <c r="B36" s="32"/>
      <c r="D36" s="16" t="str">
        <f t="shared" si="1"/>
        <v/>
      </c>
    </row>
    <row r="37" spans="1:4" s="16" customFormat="1" ht="21" customHeight="1">
      <c r="B37" s="32"/>
      <c r="D37" s="16" t="str">
        <f t="shared" si="1"/>
        <v/>
      </c>
    </row>
    <row r="38" spans="1:4" ht="21" customHeight="1">
      <c r="A38" s="16"/>
      <c r="B38" s="32"/>
      <c r="D38" s="16" t="str">
        <f t="shared" si="1"/>
        <v/>
      </c>
    </row>
    <row r="39" spans="1:4" ht="21" customHeight="1">
      <c r="A39" s="16"/>
      <c r="B39" s="32"/>
      <c r="D39" s="16" t="str">
        <f t="shared" si="1"/>
        <v/>
      </c>
    </row>
    <row r="40" spans="1:4" ht="21" customHeight="1">
      <c r="A40" s="16"/>
      <c r="B40" s="32"/>
      <c r="D40" s="16" t="str">
        <f t="shared" si="1"/>
        <v/>
      </c>
    </row>
    <row r="41" spans="1:4" ht="21" customHeight="1">
      <c r="A41" s="16"/>
      <c r="B41" s="32"/>
      <c r="D41" s="16" t="str">
        <f t="shared" si="1"/>
        <v/>
      </c>
    </row>
    <row r="42" spans="1:4" ht="21" customHeight="1">
      <c r="A42" s="16"/>
      <c r="B42" s="32"/>
      <c r="D42" s="16" t="str">
        <f t="shared" si="1"/>
        <v/>
      </c>
    </row>
    <row r="43" spans="1:4" ht="21" customHeight="1">
      <c r="A43" s="16"/>
      <c r="B43" s="32"/>
      <c r="D43" s="16" t="str">
        <f t="shared" si="1"/>
        <v/>
      </c>
    </row>
    <row r="44" spans="1:4" ht="21" customHeight="1">
      <c r="A44" s="16"/>
      <c r="B44" s="32"/>
      <c r="D44" s="16" t="str">
        <f t="shared" si="1"/>
        <v/>
      </c>
    </row>
    <row r="45" spans="1:4" ht="21" customHeight="1">
      <c r="A45" s="16"/>
      <c r="B45" s="32"/>
      <c r="D45" s="16" t="str">
        <f t="shared" si="1"/>
        <v/>
      </c>
    </row>
    <row r="46" spans="1:4" ht="21" customHeight="1">
      <c r="A46" s="16"/>
      <c r="B46" s="32"/>
      <c r="D46" s="16" t="str">
        <f t="shared" si="1"/>
        <v/>
      </c>
    </row>
    <row r="47" spans="1:4" ht="21" customHeight="1">
      <c r="A47" s="16"/>
      <c r="B47" s="32"/>
      <c r="D47" s="16" t="str">
        <f t="shared" si="1"/>
        <v/>
      </c>
    </row>
    <row r="48" spans="1:4" ht="21" customHeight="1">
      <c r="A48" s="16"/>
      <c r="B48" s="32"/>
      <c r="D48" s="16" t="str">
        <f t="shared" si="1"/>
        <v/>
      </c>
    </row>
    <row r="49" spans="1:2">
      <c r="A49" s="16"/>
      <c r="B49" s="1"/>
    </row>
    <row r="50" spans="1:2">
      <c r="A50" s="16"/>
      <c r="B50" s="1"/>
    </row>
    <row r="51" spans="1:2">
      <c r="A51" s="16"/>
      <c r="B51" s="1"/>
    </row>
    <row r="52" spans="1:2">
      <c r="A52" s="16"/>
      <c r="B52" s="1"/>
    </row>
    <row r="53" spans="1:2">
      <c r="A53" s="16"/>
      <c r="B53" s="1"/>
    </row>
    <row r="54" spans="1:2">
      <c r="A54" s="16"/>
      <c r="B54" s="1"/>
    </row>
    <row r="55" spans="1:2">
      <c r="A55" s="16"/>
      <c r="B55" s="1"/>
    </row>
    <row r="56" spans="1:2">
      <c r="A56" s="16"/>
      <c r="B56" s="1"/>
    </row>
    <row r="57" spans="1:2">
      <c r="A57" s="16"/>
      <c r="B57" s="1"/>
    </row>
    <row r="58" spans="1:2">
      <c r="A58" s="16"/>
      <c r="B58" s="1"/>
    </row>
    <row r="59" spans="1:2">
      <c r="B59" s="16"/>
    </row>
    <row r="60" spans="1:2">
      <c r="B60" s="1"/>
    </row>
    <row r="61" spans="1:2">
      <c r="B61" s="1"/>
    </row>
    <row r="62" spans="1:2">
      <c r="B62" s="1"/>
    </row>
    <row r="63" spans="1:2">
      <c r="B63" s="1"/>
    </row>
    <row r="64" spans="1:2">
      <c r="B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</sheetData>
  <sheetProtection algorithmName="SHA-512" hashValue="rCXSv/rXwGLDCp4gavjhvnb+/hFOFo53OlaBxfsiecwcm06Ov32lIzsEBzG/N9b9xbUnMmJZZ30/ORwgnvR36w==" saltValue="e+uh3u8MAFQxyvI5R8e9qQ==" spinCount="100000" sheet="1" objects="1" scenarios="1" selectLockedCells="1"/>
  <mergeCells count="1">
    <mergeCell ref="D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A09A0698E95439EA5BDBC4E4EE211" ma:contentTypeVersion="0" ma:contentTypeDescription="Een nieuw document maken." ma:contentTypeScope="" ma:versionID="4cd667a5a2727c4cc74f30fc0cdb60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26c954aec35dea8a68741baf22be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75770-7E22-4911-BAD8-247970613F41}"/>
</file>

<file path=customXml/itemProps2.xml><?xml version="1.0" encoding="utf-8"?>
<ds:datastoreItem xmlns:ds="http://schemas.openxmlformats.org/officeDocument/2006/customXml" ds:itemID="{7A69EDD8-AE8F-4DD8-9190-A889568151A5}"/>
</file>

<file path=customXml/itemProps3.xml><?xml version="1.0" encoding="utf-8"?>
<ds:datastoreItem xmlns:ds="http://schemas.openxmlformats.org/officeDocument/2006/customXml" ds:itemID="{4AA13E91-8D60-42A7-B608-1DEA92A72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2022-08-29T08:01:25Z</dcterms:created>
  <dcterms:modified xsi:type="dcterms:W3CDTF">2023-04-11T12:17:54Z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0x010100772A09A0698E95439EA5BDBC4E4EE211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xd_Signature">
    <vt:bool>false</vt:bool>
  </property>
</Properties>
</file>